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780" windowHeight="10050" tabRatio="0" activeTab="0"/>
  </bookViews>
  <sheets>
    <sheet name="Sheet1" sheetId="1" r:id="rId1"/>
  </sheets>
  <definedNames>
    <definedName name="_xlnm.Print_Area" localSheetId="0">'Sheet1'!$A$1:$F$106</definedName>
  </definedNames>
  <calcPr fullCalcOnLoad="1" refMode="R1C1"/>
</workbook>
</file>

<file path=xl/sharedStrings.xml><?xml version="1.0" encoding="utf-8"?>
<sst xmlns="http://schemas.openxmlformats.org/spreadsheetml/2006/main" count="586" uniqueCount="300">
  <si>
    <t>ТМЦ</t>
  </si>
  <si>
    <t>Ед.</t>
  </si>
  <si>
    <t>12. Запчасти КЛЕВЕР</t>
  </si>
  <si>
    <t>12.01. Запчасти к приспособлениям, кормоуборочной технике</t>
  </si>
  <si>
    <t>Болт "Клевер" ГОСТ 7798-70 М16-6g*90.88.35.019</t>
  </si>
  <si>
    <t>шт</t>
  </si>
  <si>
    <t>Вал КСД 03.00.612Д "Клевер"</t>
  </si>
  <si>
    <t>Вал битера "Клевер" ППК 8.02.02.010</t>
  </si>
  <si>
    <t>Вал вальца "Клевер" ППК 81.01.03.060, мин. остаток = 1.000</t>
  </si>
  <si>
    <t>Вал ПСП D091766 вертикальный d=35мм "Клевер"</t>
  </si>
  <si>
    <t>Вал главный правый 034-01.12.01  "Клевер"</t>
  </si>
  <si>
    <t>Вал главный 034-01.12.00  "Клевер"</t>
  </si>
  <si>
    <t>Вал главный 034-01.12.04  "Клевер"</t>
  </si>
  <si>
    <t>Вал главный 034-01.12.03  "Клевер"</t>
  </si>
  <si>
    <t>Вал кард. 1005/440/37,1-37,1  Испания</t>
  </si>
  <si>
    <t>Вал кард. 1035/1500/КН/х351,5-52</t>
  </si>
  <si>
    <t>Вал нижний 0136345К</t>
  </si>
  <si>
    <t>Вал P 034-01.03.00 шестерня Р 034-01.03.00</t>
  </si>
  <si>
    <t>Вал P034-02.03.00 шестерня Р 034-02.03.00</t>
  </si>
  <si>
    <t>Вал шестерня ППК z-13 "Клевер"ППК 034-01.06.00</t>
  </si>
  <si>
    <t>Вал шестерня ППК Р 034-02.06.00 z-12 "Клевер"</t>
  </si>
  <si>
    <t>Вал шестерня ППК Р 034-01.03.00 редуктора измельчителя "Клевер"</t>
  </si>
  <si>
    <t>Вал P034-01.04.00 шестерня редуктора измельчителя 13 зуб. "Клевер" Р 034-01.04.00, мин. остаток = 1.000</t>
  </si>
  <si>
    <t>Вал P034-02.04.00 шестерня редуктора измельчителя  14 зуб. Р 034-02.04.00, мин. остаток = 1.000</t>
  </si>
  <si>
    <t>Вал P034-02.04.01 шестерня редуктора измельчителя 14 зуб. "Клевер" Р 034-02.04.01</t>
  </si>
  <si>
    <t>Вал "Клевер" ППК 034-01.13.00</t>
  </si>
  <si>
    <t>Вилка  вала карданного 1035/1500 "Клевер" Х354 La Magdalena</t>
  </si>
  <si>
    <t>Вилка карданный на вал  кард. ЗС 35/1750/КН.94Е/Х351 "Клевер" Х353 Е Magdalena</t>
  </si>
  <si>
    <t>Вилка наружней трубы вала карданного 1035/1500 "Клевер" Х353 La Magdalena</t>
  </si>
  <si>
    <t>Втулка "Клевер" КСД 04.00.605</t>
  </si>
  <si>
    <t>Втулка "Клевер ППК 095-07.04.00</t>
  </si>
  <si>
    <t>Втулка ППК 81.01.03.616 измельчающего аппарата "Клевер", мин. остаток = 17.000</t>
  </si>
  <si>
    <t>Втулка ППК 81.01.03.616 измельчающего аппарата альтер, мин. остаток = 17.000</t>
  </si>
  <si>
    <t>Втулка шлицевая "Клевер ППК 034-01.11.00</t>
  </si>
  <si>
    <t>Делитель "Клевер" к жатке ППК ППК 81.01.00.050</t>
  </si>
  <si>
    <t>Делитель боковой  левый ППК 81.01.04.020 "Клевер"</t>
  </si>
  <si>
    <t>Делитель правая сторона "Клевер" ПСП 10МГ.01.00.030А-01</t>
  </si>
  <si>
    <t>Диск "Клевер" ППК 81.01.06.260, мин. остаток = 2.000</t>
  </si>
  <si>
    <t>Диск альтер ППК 81.01.06.260</t>
  </si>
  <si>
    <t>Диск ППК 81.01.03.449 измельчающего аппарата "Клевер", мин. остаток = 6.000</t>
  </si>
  <si>
    <t>Диск ППК 81.01.03.449 измельчающего аппарата альтер</t>
  </si>
  <si>
    <t>Зацеп "Клевер" ППК 81.01.00.630А</t>
  </si>
  <si>
    <t>Звездочка ПСП 10МГ.01.01.640А привода жатки "Клевер"</t>
  </si>
  <si>
    <t>Звездочка КСД 02.00.604А "Клевер" КСД 02.00.604</t>
  </si>
  <si>
    <t>Звездочка "Клевер" ППК 81.01.00.340</t>
  </si>
  <si>
    <t>Звездочка ППК 121.01.00.160А "Клевер" ППК 121.01.00.160</t>
  </si>
  <si>
    <t>Звездочка ППК 81.01.03.624А ППК 81.01.03.624Б (z=7,t-38)  "Клевер"</t>
  </si>
  <si>
    <t>Звездочка ППК 81.01.06.605 "Клевер", мин. остаток = 1.000</t>
  </si>
  <si>
    <t>Звездочка ведущая тр. русла ППК 81.01.06.614 "Клевер", мин. остаток = 1.000</t>
  </si>
  <si>
    <t>Звездочка ведущая тр. русла ППК 81.01.03.624Б  (z=9; t=28) "Клевер", мин. остаток = 1.000</t>
  </si>
  <si>
    <t>Звездочка с подшипником  ППК 81.01.06.612" Клевер", мин. остаток = 1.000</t>
  </si>
  <si>
    <t>Звездочка ПСП 10МГ.01.01.050 шнека "Клевер"</t>
  </si>
  <si>
    <t>Измельчающий ППК 81.01.03.120Б аппарат "Клевер" до 2015 г.в., мин. остаток = 3.000</t>
  </si>
  <si>
    <t>Измельчающий ППК 81.01.03.120Д аппарат "Клевер" после 2015 гв</t>
  </si>
  <si>
    <t>Измельчающий ППК 81.01.03.120 аппарат "альтер, мин. остаток = 3.000</t>
  </si>
  <si>
    <t>Клемма ППК 81.01.03.130 измельчающего аппарата "Клевер", мин. остаток = 5.000</t>
  </si>
  <si>
    <t>Клемма альтернатива ППК 81.01.03.130</t>
  </si>
  <si>
    <t>Кожух  ППК 81.01.00.430А "Клевер"</t>
  </si>
  <si>
    <t>Кольцо "Клевер" DIN 472 80</t>
  </si>
  <si>
    <t>Корпус редуктора русел 034-01.01.00 (ППК-81) Клевер</t>
  </si>
  <si>
    <t>Кран BKHLO6LK "Клевер"</t>
  </si>
  <si>
    <t>Крестовина 2200А "Клевер" КСД-2,0   КСД 2200</t>
  </si>
  <si>
    <t>Крестовина карданного  вала "Клевер" ППК 2140А (27*75)</t>
  </si>
  <si>
    <t>Крестовина ППК 2224 карданного  вала "Клевер" (32*76), мин. остаток = 1.000</t>
  </si>
  <si>
    <t>Кронштейн КСД 00.00.120 А опорный</t>
  </si>
  <si>
    <t>Кронштейн ППК 81.01.06.415 "Клевер"</t>
  </si>
  <si>
    <t>Кронштейн ППК 81.01.03.603 (вилка привода вальца) "Клевер", мин. остаток = 5.000</t>
  </si>
  <si>
    <t>Крышка "Клевер" КСД 04.00.604</t>
  </si>
  <si>
    <t>Крышка Р 034-01.03.00 ППК на редуктор русел "Клевер" ППК 034-01.03.00</t>
  </si>
  <si>
    <t>Ловитель ППК 81.01.06.414-01 "Клевер", мин. остаток = 2.000</t>
  </si>
  <si>
    <t>Ловитель ППК 81.01.06.414А "Клевер", мин. остаток = 2.000</t>
  </si>
  <si>
    <t>Ловитель ППК 81.33.03.401-01 "Клевер"</t>
  </si>
  <si>
    <t>Лопасть ППК 8.02.02.001А (Акрос,Вектор) "Клевер"</t>
  </si>
  <si>
    <t>Лопасть "Клевер" ПСП 10МГ.06.03.002А</t>
  </si>
  <si>
    <t>Лопатка КСД 03.01.040"Клевер"</t>
  </si>
  <si>
    <t>Лопатка КСД 03.02.020А измельчителя "Клевер"</t>
  </si>
  <si>
    <t>Манжета AS 40/80/10 "Клевер" ППК А 40х80х10 DIN3760, мин. остаток = 1.000</t>
  </si>
  <si>
    <t>Манжета "Клевер" АS 35/80/10</t>
  </si>
  <si>
    <t>Манжета вертикального вала  ПСП "Клевер" AS 35/72/10</t>
  </si>
  <si>
    <t>Манжета AS 55/90/10 редуктора бокового "Клевер" ППК А 55/95/10, мин. остаток = 1.000</t>
  </si>
  <si>
    <t>Манжета ППК А 35/80/8 DIN 3760 редуктора измельчителя "Клевер", мин. остаток = 3.000</t>
  </si>
  <si>
    <t>Манжета A 35/62/8 DIN 3760 ППК А 35/62/8 DIN 3760 редуктора измельчителя "Клевер", мин. остаток = 4.000</t>
  </si>
  <si>
    <t>Манжета ППК А 35/52/7 DIN 3760 редуктора измельчителя "Клевер", мин. остаток = 2.000</t>
  </si>
  <si>
    <t>Манжета ППК А 35/62/7 DIN 3760 редуктора измельчителя "Клевер"</t>
  </si>
  <si>
    <t>Муфта вала карданного "Клевер" 93-07</t>
  </si>
  <si>
    <t>Муфта ППК 81.01.00.310  "Клевер"</t>
  </si>
  <si>
    <t>Накладка ПСП 10М.06.03.403 "Клевер"</t>
  </si>
  <si>
    <t>Направляющая "Клевер" ПСП 10М.01.03.431А-01</t>
  </si>
  <si>
    <t>Нож KSD 02.00.404, мин. остаток = 3.000</t>
  </si>
  <si>
    <t>Нож вальца ППК 81.01.06.453  "Клевер", мин. остаток = 35.000</t>
  </si>
  <si>
    <t>Нож вальца ППК 81.01.06.453  альтернатива, мин. остаток = 35.000</t>
  </si>
  <si>
    <t>Нож ППК 81.01.03.451A ППК 81.01.03.451А Fontana  измельчающего аппарата "Клевер", мин. остаток = 41.000</t>
  </si>
  <si>
    <t>Нож ППК 81.01.03.451 измельчающего аппарата альт (Сталь 65Г)</t>
  </si>
  <si>
    <t>Нож ППК 81.01.03.451 измельчающего аппарата альт</t>
  </si>
  <si>
    <t>Нож КСД 03.02.404 03.02.404 измельчителя "Клевер"</t>
  </si>
  <si>
    <t>Опора ППК 81.01.06.180 вальца "Клевер", мин. остаток = 2.000</t>
  </si>
  <si>
    <t>Опора ППК 81.01.06.180-01 вальца "Клевер", мин. остаток = 2.000</t>
  </si>
  <si>
    <t>Ось "Клевер" КСД 02.00.603</t>
  </si>
  <si>
    <t>Отлив ПСП 10.01.03.002 "Клевер"</t>
  </si>
  <si>
    <t>Отражатель "Клевер" ППК 81.01.00.021Б</t>
  </si>
  <si>
    <t>Петля "Клевер" ПСП 10М.01.03.457</t>
  </si>
  <si>
    <t>Пластина КСД 00.00.501А противорежущая "Клевер"</t>
  </si>
  <si>
    <t>Пластина КСД 00.00.502А противорежущая "Клевер"</t>
  </si>
  <si>
    <t>Пластина КСД 00.00.503А противорежущая "Клевер"</t>
  </si>
  <si>
    <t>Пластина КСД 00.00.504А противорежущая "Клевер"</t>
  </si>
  <si>
    <t>Ползушка ППК 81.01.06.200 натяжника "Клевер"</t>
  </si>
  <si>
    <t>Полумуфта КСД 00.00.140 измельчителя "Клевер"</t>
  </si>
  <si>
    <t>Полумуфта КСД 03.00.010Б КСД 03.00.010 измельчителя "Клевер"</t>
  </si>
  <si>
    <t>Полумуфта КСД 03.00.020М КСД 03.00.020 шлицевая "Клевер"</t>
  </si>
  <si>
    <t>Полумуфта шлицы  ППК 81.01.03.250, мин. остаток = 5.000</t>
  </si>
  <si>
    <t>Полумуфта шпонка ППК 81.01.00.610, мин. остаток = 4.000</t>
  </si>
  <si>
    <t>Привод ПСП 10МГ.01.01.650 "Клевер"</t>
  </si>
  <si>
    <t>Прижим  ППК 81.01.06.030  "Клевер"</t>
  </si>
  <si>
    <t>Прокладка"Клевер" ППК 81.01.00.016</t>
  </si>
  <si>
    <t>Прокладка "Клевер" КСД 04.00.001</t>
  </si>
  <si>
    <t>Прокладка "Клевер" КСД 04.00.002</t>
  </si>
  <si>
    <t>Проставка ППК 81.01.03.201 "Клевер", мин. остаток = 1.000</t>
  </si>
  <si>
    <t>Проставка ППК 81.01.03.201-01, мин. остаток = 1.000</t>
  </si>
  <si>
    <t>Проставка "Клевер" ПСП-810  ПСП 810.06.00.000</t>
  </si>
  <si>
    <t>Пружина ППК 81.01.06.603 натяжных устройств "Клевер", мин. остаток = 1.000</t>
  </si>
  <si>
    <t>Редуктор S010195502 "Клевер"</t>
  </si>
  <si>
    <t>Редуктор аппарата измельчающего "Клевер" ППК PRS-P034-02.FOD.L, мин. остаток = 1.000</t>
  </si>
  <si>
    <t>Редуктор левый верхний  9.311.661.00 "Клевер" Италия</t>
  </si>
  <si>
    <t>Редуктор нижний три вывода" Клевер" 9.259.151.10 Италия, мин. остаток = 1.000</t>
  </si>
  <si>
    <t>Редуктор ППК 034-02.AABGCCD.L  русла левый  "Клевер"</t>
  </si>
  <si>
    <t>Редуктор русла правый "Клевер" PRK 034-02. AAGBCCD.P</t>
  </si>
  <si>
    <t>Редуктор русла центральный "Клевер" (аналог) PRK-034-02- AABBCCD.C</t>
  </si>
  <si>
    <t>Ремень "Клевер" С-В-2800</t>
  </si>
  <si>
    <t>Ротор КСД 02.00.000А с ножами "Клевер" КСД 02.00.000</t>
  </si>
  <si>
    <t>Рукав 8.022 (М14х1,5)03(М16х1,5) 21/84  1100 ТУ 4791-001-24263187-02 "Клевер"</t>
  </si>
  <si>
    <t>Скат "Клевер" ПСП 10М.01.03.040Б</t>
  </si>
  <si>
    <t>Скат "Клевер" ПСП 10М.01.03.040Б-01</t>
  </si>
  <si>
    <t>Стеблесъемник ПСП 10М.01.00.360 "Клевер"</t>
  </si>
  <si>
    <t>Стеблесъемник ПСП 10М.01.00.360-01 "Клевер"</t>
  </si>
  <si>
    <t>Стеблесъемник ПСП 10М.01.00.320А "Клевер"</t>
  </si>
  <si>
    <t>Стеблесъемник ПСП 10М.01.00.320А-01 "Клевер"</t>
  </si>
  <si>
    <t>Стойка КСД 08.01.060 "Клевер"</t>
  </si>
  <si>
    <t>Стопорное ПСП С251027 кольцо "Клевер"</t>
  </si>
  <si>
    <t>Ступица  "Клевер" КСД 03.00.080А</t>
  </si>
  <si>
    <t>Ступица "Клевер" КСД 08.07.802</t>
  </si>
  <si>
    <t>Ступица ППК 81.01.00.370 трения "Клевер"</t>
  </si>
  <si>
    <t>Труба 1050 PR 8х1,5 VZ</t>
  </si>
  <si>
    <t>Труба 800 PR 8х1,5 VZ</t>
  </si>
  <si>
    <t>Трубка ППК 81.01.03.801 "Клевер"</t>
  </si>
  <si>
    <t>Успокоитель  ППК 81.01.06.120  "Клевер", мин. остаток = 1.000</t>
  </si>
  <si>
    <t>Успокоитель  ППК 81.01.06.431А  "Клевер"</t>
  </si>
  <si>
    <t>Успокоитель  ППК 81.01.06.431А-01 "Клевер"</t>
  </si>
  <si>
    <t>Успокоитель  ПСП 10.01.03.901-01 "Клевер"</t>
  </si>
  <si>
    <t>Цепь  СА627х72А СРЕF14(9)  "Клевер"</t>
  </si>
  <si>
    <t>Чистик ППК 81.01.06.434 "Клевер", мин. остаток = 3.000</t>
  </si>
  <si>
    <t>Чистик  ППК 81.01.06.437  "Клевер"</t>
  </si>
  <si>
    <t>Чистик  ППК 81.01.06.437-01  "Клевер"</t>
  </si>
  <si>
    <t>Шайба "Клевер" ППК 81.01.00.631А</t>
  </si>
  <si>
    <t>Защитная шайба ППК 81.01.06.001А "Клевер", мин. остаток = 5.000</t>
  </si>
  <si>
    <t>Шестерня (вал-шестерня мысовой цепи) ППК Р 034-01.09.00-00.00 z-26 "Клевер", мин. остаток = 1.000</t>
  </si>
  <si>
    <t>Шестерня P 034-01.05.00 Р 034-01.05.00</t>
  </si>
  <si>
    <t>Шестерня ППК "Клевер"ППК 034-01.15.00 z-21</t>
  </si>
  <si>
    <t>Шестерня "Клевер" ППК 034-02.05.00</t>
  </si>
  <si>
    <t>Шестерня коническая глав. вала  ППК "Клевер"ППК 034-01.08.00 z-20, мин. остаток = 1.000</t>
  </si>
  <si>
    <t>Шкив КСД 03.00.603В "Клевер" КСД 03.00.603</t>
  </si>
  <si>
    <t>Шнек КСД 04.01.000Б КСД 04.01.000 "Клевер"</t>
  </si>
  <si>
    <t>Шнек вальца левый ППК 81.01.03.202 "Клевер", мин. остаток = 1.000</t>
  </si>
  <si>
    <t>Шнек вальца правый ППК 81.01.03.202-01 "Клевер", мин. остаток = 1.000</t>
  </si>
  <si>
    <t>Шнек кукурузной жатки "Клевер" ППК 81.01.01.010</t>
  </si>
  <si>
    <t>Шпонка "Клевер" КСД-2,0 3-16х10х90</t>
  </si>
  <si>
    <t>Шпонка редуктора "Клевер" 8х7х45</t>
  </si>
  <si>
    <t>Штифт А10х60.60С2 ГОСТ 14229-78 "Клевер", мин. остаток = 8.000</t>
  </si>
  <si>
    <t>Щит "Клевер" ППК 81.43.00.030</t>
  </si>
  <si>
    <t>Щит "Клевер" ППК 81.43.00.030-01</t>
  </si>
  <si>
    <t>Щиток ветровой "Клевер" ПСП  ПСП 10МГ.01.00.340</t>
  </si>
  <si>
    <t>12.02. Запчасти к косилкам</t>
  </si>
  <si>
    <t>Башмак "Клевер" 6251037</t>
  </si>
  <si>
    <t>Болт КРП 4851016 крепления ножа "Клевер", мин. остаток = 5.000</t>
  </si>
  <si>
    <t>Болт специальный "Клевер" 7451138, мин. остаток = 1.000</t>
  </si>
  <si>
    <t>Вилка Х351 La Magdalena Х351"Клевер" на вал карданный Х351</t>
  </si>
  <si>
    <t>Втулка к брусу "Клевер" 0.142.7103.00</t>
  </si>
  <si>
    <t>Гайка "Клевер" 3703317</t>
  </si>
  <si>
    <t>Гайка "Клевер" 2852004</t>
  </si>
  <si>
    <t>Гайка КРП 2851011болта ножа "Bellon" "Клевер", мин. остаток = 5.000</t>
  </si>
  <si>
    <t>Делитель полевой ЖТТ 09.000</t>
  </si>
  <si>
    <t>Диск ротора  (крепление на 4 болта)   3151013 "Клевер", мин. остаток = 1.000</t>
  </si>
  <si>
    <t>Диск ротора "Клевер" КРП 3155008</t>
  </si>
  <si>
    <t>Диск ротора  2.520.7038.00 "Клевер"</t>
  </si>
  <si>
    <t>Диск ротора крайний(конвейр)   2.506.7002.00</t>
  </si>
  <si>
    <t>Диск ротора  (крепление на одну гайку) 2.506.7001.00</t>
  </si>
  <si>
    <t>Кожух "Клевер" КРП 303.03.400</t>
  </si>
  <si>
    <t>Корпус подшипника "Клевер" Н.026.094</t>
  </si>
  <si>
    <t>Крышка подшипника "Клевер"  Н.026.174</t>
  </si>
  <si>
    <t>Крышка подшипника "Клевер" Н.026.235</t>
  </si>
  <si>
    <t>Манжета  "Клевер" 8.7.1.00769 (45-65-10-8)</t>
  </si>
  <si>
    <t>Нож левый "Клевер"60-0112-36-01-7, мин. остаток = 8.000</t>
  </si>
  <si>
    <t>Нож MBRY 4 185 молотковый BRY (КДК) "Клевер"</t>
  </si>
  <si>
    <t>Нож правый "Клевер"60-0112-35-01-7, мин. остаток = 8.000</t>
  </si>
  <si>
    <t>Опора  6551003 "Клевер"</t>
  </si>
  <si>
    <t>Опора "Клевер" 2.404.1326.00</t>
  </si>
  <si>
    <t>Опора КРП 6552001 верхняя "Клевер", мин. остаток = 1.000</t>
  </si>
  <si>
    <t>Опора диска "Клевер" КРП 6552005, мин. остаток = 1.000</t>
  </si>
  <si>
    <t>Ремень "Клевер" Оптибелт XPB 2840/6VX-1120</t>
  </si>
  <si>
    <t>Ремень ХРА-1650 арамидный ХРА длина 1650 мм</t>
  </si>
  <si>
    <t>Ремень 4НВ-1462  на косилку КДК-184  "Клевер"</t>
  </si>
  <si>
    <t>шарнир вала карданного "Клевер" 27.220.011.00</t>
  </si>
  <si>
    <t>Шестерня КРП 4152040 "Bellon" "Клевер" z-40, мин. остаток = 1.000</t>
  </si>
  <si>
    <t>Шестерня "Bellon" КРП 4152039 Клевер" z-30 без подшипника, мин. остаток = 1.000</t>
  </si>
  <si>
    <t>Шестерня "Bellon" КРП 4152034 "Клевер" z-31 с подшипн</t>
  </si>
  <si>
    <t>Шестерня "Bellon" КРП 4152033"Клевер" z-40</t>
  </si>
  <si>
    <t>Шестерня "Bellon""Клевер" z-40 4152033</t>
  </si>
  <si>
    <t>Шестерня "Клевер z-45 "Comer" ЖТТ 0.505.6002.00</t>
  </si>
  <si>
    <t>Шестерня "Клевер" "Comer" ЖТТ 0.505.5000.00</t>
  </si>
  <si>
    <t>Шестерня "Клевер" "Comer" ЖТТ 0.505.6000.00 z-45</t>
  </si>
  <si>
    <t>Шестерня "Клевер z 36 "Comer" ЖТТ 0.505.6001.00</t>
  </si>
  <si>
    <t>Шестреня "Клевер" "Comer"206.3782.02</t>
  </si>
  <si>
    <t>Шкив КРП 302.03.102 плющилки "Клевер"</t>
  </si>
  <si>
    <t>Шкив плющилки под шпонку "Клевер" КРП 303.03.653</t>
  </si>
  <si>
    <t>12.03.Запчасти к подборщику</t>
  </si>
  <si>
    <t>Вал "Клевер" ППТ 041.07.624</t>
  </si>
  <si>
    <t>Вал "Клевер" ППТ 041.03.605</t>
  </si>
  <si>
    <t>Втулка ППТ 041.02.616 "Клевер"</t>
  </si>
  <si>
    <t>Втулка ППТ 041.02.617 "Клевер"</t>
  </si>
  <si>
    <t>Втулка "Клевер" ППТ 041.01.635</t>
  </si>
  <si>
    <t>Втулка 4030 KU ГОСТ-28733-80 "Клевер" ППТ4030 KV ГОСТ-28733-90</t>
  </si>
  <si>
    <t>Втулка 3530 KU ГОСТ-28733-80 "Клевер" ППТ 3530 KV ГОСТ-28733-90</t>
  </si>
  <si>
    <t>Втулка "Клевер" ППТ-041.01.850</t>
  </si>
  <si>
    <t>Втулка ППТ 041.02.622</t>
  </si>
  <si>
    <t>Глазок "Клевер" ППТ 041.01.005</t>
  </si>
  <si>
    <t>Граблина "Клевер" ППТ 041.06.050</t>
  </si>
  <si>
    <t>Граблина ППР 122.06.250</t>
  </si>
  <si>
    <t>Дорожка МСМ 100.72.02.070 100.72.02.070 "Клевер"</t>
  </si>
  <si>
    <t>Защита ППТ 041.01.270 иглы в сборе "Клевер"</t>
  </si>
  <si>
    <t>Звездочка Н.022.030.21</t>
  </si>
  <si>
    <t>Игла ППТ 041.01.930 "Клевер", мин. остаток = 1.000</t>
  </si>
  <si>
    <t>Корпус "Клевер" ППТ 041.01.102</t>
  </si>
  <si>
    <t>Корпус подшиника "Клевер" ППР 122.03.809А</t>
  </si>
  <si>
    <t>Кронштейн ППТ 041.01.870"Клевер"</t>
  </si>
  <si>
    <t>Кронштейн З/Ч "Клевер"ППТ 041.01.500</t>
  </si>
  <si>
    <t>Направляющая "Клевер" ППТ 041.03.001В</t>
  </si>
  <si>
    <t>Нож ППТ 041.03.419А кривой"Клевер" ППТ 041.03.419</t>
  </si>
  <si>
    <t>Нож прямой "Клевер"ППТ 041.04.437</t>
  </si>
  <si>
    <t>Ограничитель "Клевер" ППТ 041.04.473В</t>
  </si>
  <si>
    <t>Палец "Клевер" ППТ 041.06.611</t>
  </si>
  <si>
    <t>Панель "Клевер" ППР 122.10.413А</t>
  </si>
  <si>
    <t>Планка ППТ 041.01.513А "Клевер"</t>
  </si>
  <si>
    <t>Пластина "Клевер" ППТ 041.03.426</t>
  </si>
  <si>
    <t>Подшипник "Клевер" ППТ 041.01.001А</t>
  </si>
  <si>
    <t>Полумуфта "Клевер" ППТ 041.07.250</t>
  </si>
  <si>
    <t>Полуподшипник 100.72.02.015А (Дон-680), мин. остаток = 1.000</t>
  </si>
  <si>
    <t>Пробка "Клевер" ППР 122.01.350</t>
  </si>
  <si>
    <t>Пружина "Клевер" ППР ППР 122.10.627Б</t>
  </si>
  <si>
    <t>Пружина (Палец подбирающий ППТ) 100.72.02.654М "Клевер"</t>
  </si>
  <si>
    <t>Пружина ППТ 041.07.618А "Клевер"</t>
  </si>
  <si>
    <t>Рычаг ППТ 041.01.406А "Клевер"</t>
  </si>
  <si>
    <t>Рычаг шпагата 206.6020.01</t>
  </si>
  <si>
    <t>Скат "Клевер" 100.72.02.412</t>
  </si>
  <si>
    <t>Ступица зч "Клевер" ППТ 041.02.350</t>
  </si>
  <si>
    <t>Сцепка "Клевер" 100.72.02.380М</t>
  </si>
  <si>
    <t>Счетчик тюков ППТ "Клевер" ППТ 041.00.130</t>
  </si>
  <si>
    <t>Упор "Клевер" ППТ 041.07.203Б</t>
  </si>
  <si>
    <t>Упор "Клевер" ППТ 041.07.444Б</t>
  </si>
  <si>
    <t>Упор "Клевер" ППТ 041.04.180</t>
  </si>
  <si>
    <t>Успокоитель "Клевер" ППТ 041.01.901</t>
  </si>
  <si>
    <t>Устройство предохранительное "Клевер" 100.72.01.420</t>
  </si>
  <si>
    <t>Шайба пальца "Клевер" 100.72.02.485</t>
  </si>
  <si>
    <t>12.04. Прочее Клевер (грабли,метатель)</t>
  </si>
  <si>
    <t>Башмак 7.001.20К9 "Клевер"</t>
  </si>
  <si>
    <t>Вал "Клевер" МЗС ЗП 02.618</t>
  </si>
  <si>
    <t>Вал З/Ч "Клевер" МЗС 90.03.648Б</t>
  </si>
  <si>
    <t>Вал-шестерня "Клевер" ротор ГРН 170-01.02.00</t>
  </si>
  <si>
    <t>Гайка М18х1,5  ГОСТ-5915-70 (КСС-2,6) "Клевер"</t>
  </si>
  <si>
    <t>Гидроцилиндр "Клевер" Ц80.50.630.01</t>
  </si>
  <si>
    <t>Граблина ГРН 471.01.601 "Клевер" аналог пружина (GRN-01.601E1), мин. остаток = 3.000</t>
  </si>
  <si>
    <t>Граблина ГРН 471.00.880 "Клевер" (состоит из кронштейнов 471.01.030+471.01.040)</t>
  </si>
  <si>
    <t>Датчик "Клевер" СУМ-1-01</t>
  </si>
  <si>
    <t>Звездочка "Клевер" МЗС 90.03.101</t>
  </si>
  <si>
    <t>Звездочка "Клевер" МЗС 90.03.102</t>
  </si>
  <si>
    <t>Звездочка "Клевер" МЗ 03.000.204</t>
  </si>
  <si>
    <t>Колесо в сборе "Клевер" на ГРП V-557B01-NA71J</t>
  </si>
  <si>
    <t>Колесо коническое "Клевер" МЗС 90.03.645</t>
  </si>
  <si>
    <t>Колесо коническое  "Клевер" ротор ГРН 170-01.03.01</t>
  </si>
  <si>
    <t>Лебёдка 15-8560 (Biltema) "Клевер" ручная без троса 15-8560</t>
  </si>
  <si>
    <t>Ось "Клевер" МЗС МЗ 03.320.601</t>
  </si>
  <si>
    <t>Палец "Клевер" ГКП 601.00.601</t>
  </si>
  <si>
    <t>Провод ПВ 3-6 желто-зеленый "Клевер"</t>
  </si>
  <si>
    <t>м</t>
  </si>
  <si>
    <t>Пружина ЗМС 02.300.601 "Клевер"</t>
  </si>
  <si>
    <t>Ремень бесконечный МЗ 02.100.902 (елочка 400х4х2560)  "Клевер", мин. остаток = 1.000</t>
  </si>
  <si>
    <t>Сброка колеса рулевого "Клевер" МЗС 90.01.240</t>
  </si>
  <si>
    <t>Ступица "Клевер" МЗС 90.01.310</t>
  </si>
  <si>
    <t>Фиксатор  "Клевер" ГРН 471.01.401</t>
  </si>
  <si>
    <t>Ход передний "Клевер" МЗС 90.01.090</t>
  </si>
  <si>
    <t>Цепь "Клевер"МЗС 90.03.600</t>
  </si>
  <si>
    <t>Цепь МЗС 90.03.500 "Клевер" МЗС 90..03.500</t>
  </si>
  <si>
    <t>Шкив "Клевер" ЗМС 02.000.201</t>
  </si>
  <si>
    <t>Шкив 2-х ручьевый "Клевер" ЗМС 02.100.201</t>
  </si>
  <si>
    <t>Шкив 3-х ручьевый "Клевер" МЗС 90.03.651</t>
  </si>
  <si>
    <t>Шплинт 3,2х25.019 ГОСТ 397-79 "Клевер"</t>
  </si>
  <si>
    <t>Итого заказа:</t>
  </si>
  <si>
    <t>цена
(руб.)</t>
  </si>
  <si>
    <t>Заказ, шт</t>
  </si>
  <si>
    <t>Стоимость, руб</t>
  </si>
  <si>
    <t xml:space="preserve"> </t>
  </si>
  <si>
    <t>Бланк заказа ООО "Югпром" запасные части Клевер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</si>
</sst>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&quot;р.&quot;"/>
    <numFmt numFmtId="167" formatCode="#,##0.00&quot;р.&quot;"/>
  </numFmts>
  <fonts count="35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5" fillId="21" borderId="1" applyNumberFormat="0" applyAlignment="0" applyProtection="0"/>
    <xf numFmtId="0" fontId="17" fillId="22" borderId="2" applyNumberFormat="0" applyAlignment="0" applyProtection="0"/>
    <xf numFmtId="0" fontId="27" fillId="22" borderId="1" applyNumberFormat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13" xfId="0" applyFont="1" applyBorder="1" applyAlignment="1">
      <alignment/>
    </xf>
    <xf numFmtId="165" fontId="12" fillId="26" borderId="14" xfId="0" applyNumberFormat="1" applyFont="1" applyFill="1" applyBorder="1" applyAlignment="1">
      <alignment horizontal="right"/>
    </xf>
    <xf numFmtId="167" fontId="0" fillId="0" borderId="11" xfId="0" applyNumberFormat="1" applyBorder="1" applyAlignment="1">
      <alignment/>
    </xf>
    <xf numFmtId="164" fontId="12" fillId="26" borderId="14" xfId="0" applyNumberFormat="1" applyFont="1" applyFill="1" applyBorder="1" applyAlignment="1">
      <alignment horizontal="right"/>
    </xf>
    <xf numFmtId="0" fontId="12" fillId="26" borderId="14" xfId="0" applyFont="1" applyFill="1" applyBorder="1" applyAlignment="1">
      <alignment horizontal="right"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0" fontId="4" fillId="0" borderId="11" xfId="0" applyFont="1" applyBorder="1" applyAlignment="1">
      <alignment vertical="top" wrapText="1"/>
    </xf>
    <xf numFmtId="167" fontId="4" fillId="0" borderId="11" xfId="0" applyNumberFormat="1" applyFont="1" applyBorder="1" applyAlignment="1">
      <alignment vertical="top" wrapText="1"/>
    </xf>
    <xf numFmtId="0" fontId="13" fillId="0" borderId="15" xfId="0" applyFont="1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165" fontId="14" fillId="26" borderId="14" xfId="0" applyNumberFormat="1" applyFont="1" applyFill="1" applyBorder="1" applyAlignment="1">
      <alignment horizontal="right"/>
    </xf>
    <xf numFmtId="164" fontId="14" fillId="26" borderId="14" xfId="0" applyNumberFormat="1" applyFont="1" applyFill="1" applyBorder="1" applyAlignment="1">
      <alignment horizontal="right"/>
    </xf>
    <xf numFmtId="0" fontId="14" fillId="26" borderId="14" xfId="0" applyFont="1" applyFill="1" applyBorder="1" applyAlignment="1">
      <alignment horizontal="right"/>
    </xf>
    <xf numFmtId="0" fontId="34" fillId="0" borderId="11" xfId="0" applyFont="1" applyBorder="1" applyAlignment="1">
      <alignment/>
    </xf>
    <xf numFmtId="0" fontId="12" fillId="0" borderId="13" xfId="0" applyFont="1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5"/>
  <sheetViews>
    <sheetView tabSelected="1" view="pageLayout" workbookViewId="0" topLeftCell="A1">
      <selection activeCell="D5" sqref="D5"/>
    </sheetView>
  </sheetViews>
  <sheetFormatPr defaultColWidth="8.88671875" defaultRowHeight="15"/>
  <cols>
    <col min="1" max="1" width="10.10546875" style="0" customWidth="1"/>
    <col min="2" max="2" width="36.99609375" style="0" customWidth="1"/>
    <col min="3" max="3" width="5.10546875" style="0" customWidth="1"/>
    <col min="4" max="4" width="10.99609375" style="0" customWidth="1"/>
    <col min="5" max="5" width="8.6640625" style="0" customWidth="1"/>
    <col min="6" max="6" width="24.3359375" style="0" customWidth="1"/>
  </cols>
  <sheetData>
    <row r="1" s="1" customFormat="1" ht="11.25" customHeight="1"/>
    <row r="2" spans="1:6" ht="3.75" customHeight="1">
      <c r="A2" s="28" t="s">
        <v>299</v>
      </c>
      <c r="B2" s="28"/>
      <c r="C2" s="28"/>
      <c r="D2" s="28"/>
      <c r="E2" s="28"/>
      <c r="F2" s="28"/>
    </row>
    <row r="3" spans="1:6" ht="15.75" customHeight="1">
      <c r="A3" s="29"/>
      <c r="B3" s="29"/>
      <c r="C3" s="29"/>
      <c r="D3" s="29"/>
      <c r="E3" s="29"/>
      <c r="F3" s="29"/>
    </row>
    <row r="4" spans="1:6" ht="15">
      <c r="A4" s="30"/>
      <c r="B4" s="30"/>
      <c r="C4" s="30"/>
      <c r="D4" s="30"/>
      <c r="E4" s="30"/>
      <c r="F4" s="30"/>
    </row>
    <row r="5" spans="1:6" ht="33" customHeight="1">
      <c r="A5" s="26" t="s">
        <v>0</v>
      </c>
      <c r="B5" s="26"/>
      <c r="C5" s="2" t="s">
        <v>1</v>
      </c>
      <c r="D5" s="3" t="s">
        <v>295</v>
      </c>
      <c r="E5" s="13" t="s">
        <v>296</v>
      </c>
      <c r="F5" s="14" t="s">
        <v>297</v>
      </c>
    </row>
    <row r="6" spans="1:6" ht="9" customHeight="1">
      <c r="A6" s="26"/>
      <c r="B6" s="26"/>
      <c r="C6" s="2"/>
      <c r="D6" s="4"/>
      <c r="E6" s="5"/>
      <c r="F6" s="8"/>
    </row>
    <row r="7" spans="1:6" ht="15">
      <c r="A7" s="27" t="s">
        <v>2</v>
      </c>
      <c r="B7" s="27"/>
      <c r="C7" s="27"/>
      <c r="D7" s="15"/>
      <c r="E7" s="5"/>
      <c r="F7" s="8"/>
    </row>
    <row r="8" spans="1:6" ht="15">
      <c r="A8" s="27" t="s">
        <v>3</v>
      </c>
      <c r="B8" s="27"/>
      <c r="C8" s="27"/>
      <c r="D8" s="15"/>
      <c r="E8" s="5"/>
      <c r="F8" s="8"/>
    </row>
    <row r="9" spans="1:6" ht="15">
      <c r="A9" s="22" t="s">
        <v>4</v>
      </c>
      <c r="B9" s="22"/>
      <c r="C9" s="16" t="s">
        <v>5</v>
      </c>
      <c r="D9" s="17">
        <v>22</v>
      </c>
      <c r="E9" s="5"/>
      <c r="F9" s="8">
        <f>E9*D9</f>
        <v>0</v>
      </c>
    </row>
    <row r="10" spans="1:6" ht="15">
      <c r="A10" s="22" t="s">
        <v>6</v>
      </c>
      <c r="B10" s="22"/>
      <c r="C10" s="16" t="s">
        <v>5</v>
      </c>
      <c r="D10" s="18">
        <v>3907</v>
      </c>
      <c r="E10" s="5"/>
      <c r="F10" s="8">
        <f aca="true" t="shared" si="0" ref="F10:F73">E10*D10</f>
        <v>0</v>
      </c>
    </row>
    <row r="11" spans="1:6" ht="15">
      <c r="A11" s="22" t="s">
        <v>7</v>
      </c>
      <c r="B11" s="22"/>
      <c r="C11" s="16" t="s">
        <v>5</v>
      </c>
      <c r="D11" s="18">
        <v>7470</v>
      </c>
      <c r="E11" s="5"/>
      <c r="F11" s="8">
        <f t="shared" si="0"/>
        <v>0</v>
      </c>
    </row>
    <row r="12" spans="1:6" ht="15">
      <c r="A12" s="22" t="s">
        <v>8</v>
      </c>
      <c r="B12" s="22"/>
      <c r="C12" s="16" t="s">
        <v>5</v>
      </c>
      <c r="D12" s="18">
        <v>2063</v>
      </c>
      <c r="E12" s="5"/>
      <c r="F12" s="8">
        <f t="shared" si="0"/>
        <v>0</v>
      </c>
    </row>
    <row r="13" spans="1:6" ht="15">
      <c r="A13" s="22" t="s">
        <v>9</v>
      </c>
      <c r="B13" s="22"/>
      <c r="C13" s="16" t="s">
        <v>5</v>
      </c>
      <c r="D13" s="18">
        <v>1571</v>
      </c>
      <c r="E13" s="5"/>
      <c r="F13" s="8">
        <f t="shared" si="0"/>
        <v>0</v>
      </c>
    </row>
    <row r="14" spans="1:6" ht="15">
      <c r="A14" s="22" t="s">
        <v>10</v>
      </c>
      <c r="B14" s="22"/>
      <c r="C14" s="16" t="s">
        <v>5</v>
      </c>
      <c r="D14" s="18">
        <v>18047</v>
      </c>
      <c r="E14" s="5"/>
      <c r="F14" s="8">
        <f t="shared" si="0"/>
        <v>0</v>
      </c>
    </row>
    <row r="15" spans="1:6" ht="15">
      <c r="A15" s="22" t="s">
        <v>11</v>
      </c>
      <c r="B15" s="22"/>
      <c r="C15" s="16" t="s">
        <v>5</v>
      </c>
      <c r="D15" s="18">
        <v>11575</v>
      </c>
      <c r="E15" s="5"/>
      <c r="F15" s="8">
        <f t="shared" si="0"/>
        <v>0</v>
      </c>
    </row>
    <row r="16" spans="1:6" ht="15">
      <c r="A16" s="22" t="s">
        <v>12</v>
      </c>
      <c r="B16" s="22"/>
      <c r="C16" s="16" t="s">
        <v>5</v>
      </c>
      <c r="D16" s="18">
        <v>14409</v>
      </c>
      <c r="E16" s="5"/>
      <c r="F16" s="8">
        <f t="shared" si="0"/>
        <v>0</v>
      </c>
    </row>
    <row r="17" spans="1:6" ht="15">
      <c r="A17" s="22" t="s">
        <v>13</v>
      </c>
      <c r="B17" s="22"/>
      <c r="C17" s="16" t="s">
        <v>5</v>
      </c>
      <c r="D17" s="18">
        <v>14409</v>
      </c>
      <c r="E17" s="5"/>
      <c r="F17" s="8">
        <f t="shared" si="0"/>
        <v>0</v>
      </c>
    </row>
    <row r="18" spans="1:6" ht="15">
      <c r="A18" s="22" t="s">
        <v>14</v>
      </c>
      <c r="B18" s="22"/>
      <c r="C18" s="16" t="s">
        <v>5</v>
      </c>
      <c r="D18" s="18">
        <v>7563</v>
      </c>
      <c r="E18" s="5"/>
      <c r="F18" s="8">
        <f t="shared" si="0"/>
        <v>0</v>
      </c>
    </row>
    <row r="19" spans="1:6" ht="15">
      <c r="A19" s="22" t="s">
        <v>15</v>
      </c>
      <c r="B19" s="22"/>
      <c r="C19" s="16" t="s">
        <v>5</v>
      </c>
      <c r="D19" s="18">
        <v>20909</v>
      </c>
      <c r="E19" s="5"/>
      <c r="F19" s="8">
        <f t="shared" si="0"/>
        <v>0</v>
      </c>
    </row>
    <row r="20" spans="1:6" ht="15">
      <c r="A20" s="22" t="s">
        <v>16</v>
      </c>
      <c r="B20" s="22"/>
      <c r="C20" s="16" t="s">
        <v>5</v>
      </c>
      <c r="D20" s="18">
        <v>32871</v>
      </c>
      <c r="E20" s="5"/>
      <c r="F20" s="8">
        <f t="shared" si="0"/>
        <v>0</v>
      </c>
    </row>
    <row r="21" spans="1:6" ht="15">
      <c r="A21" s="22" t="s">
        <v>17</v>
      </c>
      <c r="B21" s="22"/>
      <c r="C21" s="16" t="s">
        <v>5</v>
      </c>
      <c r="D21" s="18">
        <v>5705</v>
      </c>
      <c r="E21" s="5"/>
      <c r="F21" s="8">
        <f t="shared" si="0"/>
        <v>0</v>
      </c>
    </row>
    <row r="22" spans="1:6" ht="15">
      <c r="A22" s="22" t="s">
        <v>18</v>
      </c>
      <c r="B22" s="22"/>
      <c r="C22" s="16" t="s">
        <v>5</v>
      </c>
      <c r="D22" s="18">
        <v>5410</v>
      </c>
      <c r="E22" s="5"/>
      <c r="F22" s="8">
        <f t="shared" si="0"/>
        <v>0</v>
      </c>
    </row>
    <row r="23" spans="1:6" ht="15">
      <c r="A23" s="22" t="s">
        <v>19</v>
      </c>
      <c r="B23" s="22"/>
      <c r="C23" s="16" t="s">
        <v>5</v>
      </c>
      <c r="D23" s="18">
        <v>3710</v>
      </c>
      <c r="E23" s="5"/>
      <c r="F23" s="8">
        <f t="shared" si="0"/>
        <v>0</v>
      </c>
    </row>
    <row r="24" spans="1:6" ht="15">
      <c r="A24" s="22" t="s">
        <v>20</v>
      </c>
      <c r="B24" s="22"/>
      <c r="C24" s="16" t="s">
        <v>5</v>
      </c>
      <c r="D24" s="18">
        <v>4525</v>
      </c>
      <c r="E24" s="5"/>
      <c r="F24" s="8">
        <f t="shared" si="0"/>
        <v>0</v>
      </c>
    </row>
    <row r="25" spans="1:6" ht="15">
      <c r="A25" s="22" t="s">
        <v>21</v>
      </c>
      <c r="B25" s="22"/>
      <c r="C25" s="16" t="s">
        <v>5</v>
      </c>
      <c r="D25" s="18">
        <v>5242</v>
      </c>
      <c r="E25" s="5"/>
      <c r="F25" s="8">
        <f t="shared" si="0"/>
        <v>0</v>
      </c>
    </row>
    <row r="26" spans="1:6" ht="15">
      <c r="A26" s="22" t="s">
        <v>22</v>
      </c>
      <c r="B26" s="22"/>
      <c r="C26" s="16" t="s">
        <v>5</v>
      </c>
      <c r="D26" s="18">
        <v>6208</v>
      </c>
      <c r="E26" s="5"/>
      <c r="F26" s="8">
        <f t="shared" si="0"/>
        <v>0</v>
      </c>
    </row>
    <row r="27" spans="1:6" ht="15">
      <c r="A27" s="22" t="s">
        <v>23</v>
      </c>
      <c r="B27" s="22"/>
      <c r="C27" s="16" t="s">
        <v>5</v>
      </c>
      <c r="D27" s="18">
        <v>5630</v>
      </c>
      <c r="E27" s="5"/>
      <c r="F27" s="8">
        <f t="shared" si="0"/>
        <v>0</v>
      </c>
    </row>
    <row r="28" spans="1:6" ht="15">
      <c r="A28" s="22" t="s">
        <v>24</v>
      </c>
      <c r="B28" s="22"/>
      <c r="C28" s="16" t="s">
        <v>5</v>
      </c>
      <c r="D28" s="18">
        <v>5673</v>
      </c>
      <c r="E28" s="5"/>
      <c r="F28" s="8">
        <f t="shared" si="0"/>
        <v>0</v>
      </c>
    </row>
    <row r="29" spans="1:6" ht="15">
      <c r="A29" s="22" t="s">
        <v>25</v>
      </c>
      <c r="B29" s="22"/>
      <c r="C29" s="16" t="s">
        <v>5</v>
      </c>
      <c r="D29" s="18">
        <v>4412</v>
      </c>
      <c r="E29" s="5"/>
      <c r="F29" s="8">
        <f t="shared" si="0"/>
        <v>0</v>
      </c>
    </row>
    <row r="30" spans="1:6" ht="15">
      <c r="A30" s="22" t="s">
        <v>26</v>
      </c>
      <c r="B30" s="22"/>
      <c r="C30" s="16" t="s">
        <v>5</v>
      </c>
      <c r="D30" s="18">
        <v>3478</v>
      </c>
      <c r="E30" s="5"/>
      <c r="F30" s="8">
        <f t="shared" si="0"/>
        <v>0</v>
      </c>
    </row>
    <row r="31" spans="1:6" ht="15">
      <c r="A31" s="22" t="s">
        <v>27</v>
      </c>
      <c r="B31" s="22"/>
      <c r="C31" s="16" t="s">
        <v>5</v>
      </c>
      <c r="D31" s="18">
        <v>2768</v>
      </c>
      <c r="E31" s="5"/>
      <c r="F31" s="8">
        <f t="shared" si="0"/>
        <v>0</v>
      </c>
    </row>
    <row r="32" spans="1:6" ht="15">
      <c r="A32" s="22" t="s">
        <v>28</v>
      </c>
      <c r="B32" s="22"/>
      <c r="C32" s="16" t="s">
        <v>5</v>
      </c>
      <c r="D32" s="18">
        <v>2844</v>
      </c>
      <c r="E32" s="5"/>
      <c r="F32" s="8">
        <f t="shared" si="0"/>
        <v>0</v>
      </c>
    </row>
    <row r="33" spans="1:6" ht="15">
      <c r="A33" s="22" t="s">
        <v>29</v>
      </c>
      <c r="B33" s="22"/>
      <c r="C33" s="16" t="s">
        <v>5</v>
      </c>
      <c r="D33" s="18">
        <v>1118</v>
      </c>
      <c r="E33" s="5"/>
      <c r="F33" s="8">
        <f t="shared" si="0"/>
        <v>0</v>
      </c>
    </row>
    <row r="34" spans="1:6" ht="15">
      <c r="A34" s="22" t="s">
        <v>30</v>
      </c>
      <c r="B34" s="22"/>
      <c r="C34" s="16" t="s">
        <v>5</v>
      </c>
      <c r="D34" s="18">
        <v>5940</v>
      </c>
      <c r="E34" s="5"/>
      <c r="F34" s="8">
        <f t="shared" si="0"/>
        <v>0</v>
      </c>
    </row>
    <row r="35" spans="1:6" ht="15">
      <c r="A35" s="22" t="s">
        <v>31</v>
      </c>
      <c r="B35" s="22"/>
      <c r="C35" s="16" t="s">
        <v>5</v>
      </c>
      <c r="D35" s="17">
        <v>95</v>
      </c>
      <c r="E35" s="5"/>
      <c r="F35" s="8">
        <f t="shared" si="0"/>
        <v>0</v>
      </c>
    </row>
    <row r="36" spans="1:6" ht="15">
      <c r="A36" s="22" t="s">
        <v>32</v>
      </c>
      <c r="B36" s="22"/>
      <c r="C36" s="16" t="s">
        <v>5</v>
      </c>
      <c r="D36" s="17">
        <v>48</v>
      </c>
      <c r="E36" s="5"/>
      <c r="F36" s="8">
        <f t="shared" si="0"/>
        <v>0</v>
      </c>
    </row>
    <row r="37" spans="1:6" ht="15">
      <c r="A37" s="22" t="s">
        <v>33</v>
      </c>
      <c r="B37" s="22"/>
      <c r="C37" s="16" t="s">
        <v>5</v>
      </c>
      <c r="D37" s="18">
        <v>2773</v>
      </c>
      <c r="E37" s="5"/>
      <c r="F37" s="8">
        <f t="shared" si="0"/>
        <v>0</v>
      </c>
    </row>
    <row r="38" spans="1:6" ht="15">
      <c r="A38" s="22" t="s">
        <v>34</v>
      </c>
      <c r="B38" s="22"/>
      <c r="C38" s="16" t="s">
        <v>5</v>
      </c>
      <c r="D38" s="18">
        <v>3267</v>
      </c>
      <c r="E38" s="5"/>
      <c r="F38" s="8">
        <f t="shared" si="0"/>
        <v>0</v>
      </c>
    </row>
    <row r="39" spans="1:6" ht="15">
      <c r="A39" s="22" t="s">
        <v>35</v>
      </c>
      <c r="B39" s="22"/>
      <c r="C39" s="16" t="s">
        <v>5</v>
      </c>
      <c r="D39" s="18">
        <v>2685</v>
      </c>
      <c r="E39" s="5"/>
      <c r="F39" s="8">
        <f t="shared" si="0"/>
        <v>0</v>
      </c>
    </row>
    <row r="40" spans="1:6" ht="15">
      <c r="A40" s="22" t="s">
        <v>36</v>
      </c>
      <c r="B40" s="22"/>
      <c r="C40" s="16" t="s">
        <v>5</v>
      </c>
      <c r="D40" s="18">
        <v>1456</v>
      </c>
      <c r="E40" s="5"/>
      <c r="F40" s="8">
        <f t="shared" si="0"/>
        <v>0</v>
      </c>
    </row>
    <row r="41" spans="1:6" ht="15">
      <c r="A41" s="22" t="s">
        <v>37</v>
      </c>
      <c r="B41" s="22"/>
      <c r="C41" s="16" t="s">
        <v>5</v>
      </c>
      <c r="D41" s="17">
        <v>516</v>
      </c>
      <c r="E41" s="5"/>
      <c r="F41" s="8">
        <f t="shared" si="0"/>
        <v>0</v>
      </c>
    </row>
    <row r="42" spans="1:6" ht="15">
      <c r="A42" s="22" t="s">
        <v>38</v>
      </c>
      <c r="B42" s="22"/>
      <c r="C42" s="16" t="s">
        <v>5</v>
      </c>
      <c r="D42" s="17">
        <v>230</v>
      </c>
      <c r="E42" s="5"/>
      <c r="F42" s="8">
        <f t="shared" si="0"/>
        <v>0</v>
      </c>
    </row>
    <row r="43" spans="1:6" ht="15">
      <c r="A43" s="22" t="s">
        <v>39</v>
      </c>
      <c r="B43" s="22"/>
      <c r="C43" s="16" t="s">
        <v>5</v>
      </c>
      <c r="D43" s="17">
        <v>89</v>
      </c>
      <c r="E43" s="5"/>
      <c r="F43" s="8">
        <f t="shared" si="0"/>
        <v>0</v>
      </c>
    </row>
    <row r="44" spans="1:6" ht="15">
      <c r="A44" s="22" t="s">
        <v>40</v>
      </c>
      <c r="B44" s="22"/>
      <c r="C44" s="16" t="s">
        <v>5</v>
      </c>
      <c r="D44" s="17">
        <v>138</v>
      </c>
      <c r="E44" s="5"/>
      <c r="F44" s="8">
        <f t="shared" si="0"/>
        <v>0</v>
      </c>
    </row>
    <row r="45" spans="1:6" ht="15">
      <c r="A45" s="22" t="s">
        <v>41</v>
      </c>
      <c r="B45" s="22"/>
      <c r="C45" s="16" t="s">
        <v>5</v>
      </c>
      <c r="D45" s="17">
        <v>120</v>
      </c>
      <c r="E45" s="5"/>
      <c r="F45" s="8">
        <f t="shared" si="0"/>
        <v>0</v>
      </c>
    </row>
    <row r="46" spans="1:6" ht="15">
      <c r="A46" s="22" t="s">
        <v>42</v>
      </c>
      <c r="B46" s="22"/>
      <c r="C46" s="16" t="s">
        <v>5</v>
      </c>
      <c r="D46" s="18">
        <v>1258</v>
      </c>
      <c r="E46" s="5"/>
      <c r="F46" s="8">
        <f t="shared" si="0"/>
        <v>0</v>
      </c>
    </row>
    <row r="47" spans="1:6" ht="15">
      <c r="A47" s="22" t="s">
        <v>43</v>
      </c>
      <c r="B47" s="22"/>
      <c r="C47" s="16" t="s">
        <v>5</v>
      </c>
      <c r="D47" s="18">
        <v>1242</v>
      </c>
      <c r="E47" s="5"/>
      <c r="F47" s="8">
        <f t="shared" si="0"/>
        <v>0</v>
      </c>
    </row>
    <row r="48" spans="1:6" ht="15">
      <c r="A48" s="22" t="s">
        <v>44</v>
      </c>
      <c r="B48" s="22"/>
      <c r="C48" s="16" t="s">
        <v>5</v>
      </c>
      <c r="D48" s="18">
        <v>1470</v>
      </c>
      <c r="E48" s="5"/>
      <c r="F48" s="8">
        <f t="shared" si="0"/>
        <v>0</v>
      </c>
    </row>
    <row r="49" spans="1:6" ht="15">
      <c r="A49" s="22" t="s">
        <v>45</v>
      </c>
      <c r="B49" s="22"/>
      <c r="C49" s="16" t="s">
        <v>5</v>
      </c>
      <c r="D49" s="18">
        <v>1205</v>
      </c>
      <c r="E49" s="5"/>
      <c r="F49" s="8">
        <f t="shared" si="0"/>
        <v>0</v>
      </c>
    </row>
    <row r="50" spans="1:6" ht="15">
      <c r="A50" s="22" t="s">
        <v>46</v>
      </c>
      <c r="B50" s="22"/>
      <c r="C50" s="16" t="s">
        <v>5</v>
      </c>
      <c r="D50" s="17">
        <v>899</v>
      </c>
      <c r="E50" s="5"/>
      <c r="F50" s="8">
        <f t="shared" si="0"/>
        <v>0</v>
      </c>
    </row>
    <row r="51" spans="1:6" ht="15">
      <c r="A51" s="22" t="s">
        <v>47</v>
      </c>
      <c r="B51" s="22"/>
      <c r="C51" s="16" t="s">
        <v>5</v>
      </c>
      <c r="D51" s="17">
        <v>811</v>
      </c>
      <c r="E51" s="5"/>
      <c r="F51" s="8">
        <f t="shared" si="0"/>
        <v>0</v>
      </c>
    </row>
    <row r="52" spans="1:6" ht="15">
      <c r="A52" s="22" t="s">
        <v>48</v>
      </c>
      <c r="B52" s="22"/>
      <c r="C52" s="16" t="s">
        <v>5</v>
      </c>
      <c r="D52" s="18">
        <v>2879</v>
      </c>
      <c r="E52" s="5"/>
      <c r="F52" s="8">
        <f t="shared" si="0"/>
        <v>0</v>
      </c>
    </row>
    <row r="53" spans="1:6" ht="15">
      <c r="A53" s="22" t="s">
        <v>49</v>
      </c>
      <c r="B53" s="22"/>
      <c r="C53" s="16" t="s">
        <v>5</v>
      </c>
      <c r="D53" s="17">
        <v>949</v>
      </c>
      <c r="E53" s="5"/>
      <c r="F53" s="8">
        <f t="shared" si="0"/>
        <v>0</v>
      </c>
    </row>
    <row r="54" spans="1:6" ht="15">
      <c r="A54" s="22" t="s">
        <v>50</v>
      </c>
      <c r="B54" s="22"/>
      <c r="C54" s="16" t="s">
        <v>5</v>
      </c>
      <c r="D54" s="18">
        <v>1069</v>
      </c>
      <c r="E54" s="5"/>
      <c r="F54" s="8">
        <f t="shared" si="0"/>
        <v>0</v>
      </c>
    </row>
    <row r="55" spans="1:6" ht="15">
      <c r="A55" s="22" t="s">
        <v>51</v>
      </c>
      <c r="B55" s="22"/>
      <c r="C55" s="16" t="s">
        <v>5</v>
      </c>
      <c r="D55" s="18">
        <v>1544</v>
      </c>
      <c r="E55" s="5"/>
      <c r="F55" s="8">
        <f t="shared" si="0"/>
        <v>0</v>
      </c>
    </row>
    <row r="56" spans="1:6" ht="15">
      <c r="A56" s="22" t="s">
        <v>52</v>
      </c>
      <c r="B56" s="22"/>
      <c r="C56" s="16" t="s">
        <v>5</v>
      </c>
      <c r="D56" s="18">
        <v>4425</v>
      </c>
      <c r="E56" s="5"/>
      <c r="F56" s="8">
        <f t="shared" si="0"/>
        <v>0</v>
      </c>
    </row>
    <row r="57" spans="1:6" ht="15">
      <c r="A57" s="22" t="s">
        <v>53</v>
      </c>
      <c r="B57" s="22"/>
      <c r="C57" s="16" t="s">
        <v>5</v>
      </c>
      <c r="D57" s="18">
        <v>7132</v>
      </c>
      <c r="E57" s="5"/>
      <c r="F57" s="8">
        <f t="shared" si="0"/>
        <v>0</v>
      </c>
    </row>
    <row r="58" spans="1:6" ht="15">
      <c r="A58" s="22" t="s">
        <v>54</v>
      </c>
      <c r="B58" s="22"/>
      <c r="C58" s="16" t="s">
        <v>5</v>
      </c>
      <c r="D58" s="18">
        <v>2070</v>
      </c>
      <c r="E58" s="5"/>
      <c r="F58" s="8">
        <f t="shared" si="0"/>
        <v>0</v>
      </c>
    </row>
    <row r="59" spans="1:6" ht="15">
      <c r="A59" s="22" t="s">
        <v>55</v>
      </c>
      <c r="B59" s="22"/>
      <c r="C59" s="16" t="s">
        <v>5</v>
      </c>
      <c r="D59" s="18">
        <v>1358</v>
      </c>
      <c r="E59" s="5"/>
      <c r="F59" s="8">
        <f t="shared" si="0"/>
        <v>0</v>
      </c>
    </row>
    <row r="60" spans="1:6" ht="15">
      <c r="A60" s="22" t="s">
        <v>56</v>
      </c>
      <c r="B60" s="22"/>
      <c r="C60" s="16" t="s">
        <v>5</v>
      </c>
      <c r="D60" s="17">
        <v>920</v>
      </c>
      <c r="E60" s="5"/>
      <c r="F60" s="8">
        <f t="shared" si="0"/>
        <v>0</v>
      </c>
    </row>
    <row r="61" spans="1:6" ht="15">
      <c r="A61" s="22" t="s">
        <v>57</v>
      </c>
      <c r="B61" s="22"/>
      <c r="C61" s="16" t="s">
        <v>5</v>
      </c>
      <c r="D61" s="17">
        <v>977</v>
      </c>
      <c r="E61" s="5"/>
      <c r="F61" s="8">
        <f t="shared" si="0"/>
        <v>0</v>
      </c>
    </row>
    <row r="62" spans="1:6" ht="15">
      <c r="A62" s="22" t="s">
        <v>58</v>
      </c>
      <c r="B62" s="22"/>
      <c r="C62" s="16" t="s">
        <v>5</v>
      </c>
      <c r="D62" s="17">
        <v>22</v>
      </c>
      <c r="E62" s="5"/>
      <c r="F62" s="8">
        <f t="shared" si="0"/>
        <v>0</v>
      </c>
    </row>
    <row r="63" spans="1:6" ht="15">
      <c r="A63" s="22" t="s">
        <v>59</v>
      </c>
      <c r="B63" s="22"/>
      <c r="C63" s="16" t="s">
        <v>5</v>
      </c>
      <c r="D63" s="18">
        <v>14679</v>
      </c>
      <c r="E63" s="5"/>
      <c r="F63" s="8">
        <f t="shared" si="0"/>
        <v>0</v>
      </c>
    </row>
    <row r="64" spans="1:6" ht="15">
      <c r="A64" s="22" t="s">
        <v>60</v>
      </c>
      <c r="B64" s="22"/>
      <c r="C64" s="16" t="s">
        <v>5</v>
      </c>
      <c r="D64" s="18">
        <v>3155</v>
      </c>
      <c r="E64" s="5"/>
      <c r="F64" s="8">
        <f t="shared" si="0"/>
        <v>0</v>
      </c>
    </row>
    <row r="65" spans="1:6" ht="15">
      <c r="A65" s="22" t="s">
        <v>61</v>
      </c>
      <c r="B65" s="22"/>
      <c r="C65" s="16" t="s">
        <v>5</v>
      </c>
      <c r="D65" s="18">
        <v>1148</v>
      </c>
      <c r="E65" s="5"/>
      <c r="F65" s="8">
        <f t="shared" si="0"/>
        <v>0</v>
      </c>
    </row>
    <row r="66" spans="1:6" ht="15">
      <c r="A66" s="22" t="s">
        <v>62</v>
      </c>
      <c r="B66" s="22"/>
      <c r="C66" s="16" t="s">
        <v>5</v>
      </c>
      <c r="D66" s="17">
        <v>950</v>
      </c>
      <c r="E66" s="5"/>
      <c r="F66" s="8">
        <f t="shared" si="0"/>
        <v>0</v>
      </c>
    </row>
    <row r="67" spans="1:6" ht="15">
      <c r="A67" s="22" t="s">
        <v>63</v>
      </c>
      <c r="B67" s="22"/>
      <c r="C67" s="16" t="s">
        <v>5</v>
      </c>
      <c r="D67" s="18">
        <v>2044</v>
      </c>
      <c r="E67" s="5"/>
      <c r="F67" s="8">
        <f t="shared" si="0"/>
        <v>0</v>
      </c>
    </row>
    <row r="68" spans="1:6" ht="15">
      <c r="A68" s="22" t="s">
        <v>64</v>
      </c>
      <c r="B68" s="22"/>
      <c r="C68" s="16" t="s">
        <v>5</v>
      </c>
      <c r="D68" s="18">
        <v>1113</v>
      </c>
      <c r="E68" s="5"/>
      <c r="F68" s="8">
        <f t="shared" si="0"/>
        <v>0</v>
      </c>
    </row>
    <row r="69" spans="1:6" ht="15">
      <c r="A69" s="22" t="s">
        <v>65</v>
      </c>
      <c r="B69" s="22"/>
      <c r="C69" s="16" t="s">
        <v>5</v>
      </c>
      <c r="D69" s="17">
        <v>79</v>
      </c>
      <c r="E69" s="5"/>
      <c r="F69" s="8">
        <f t="shared" si="0"/>
        <v>0</v>
      </c>
    </row>
    <row r="70" spans="1:6" ht="15">
      <c r="A70" s="22" t="s">
        <v>66</v>
      </c>
      <c r="B70" s="22"/>
      <c r="C70" s="16" t="s">
        <v>5</v>
      </c>
      <c r="D70" s="17">
        <v>541</v>
      </c>
      <c r="E70" s="5"/>
      <c r="F70" s="8">
        <f t="shared" si="0"/>
        <v>0</v>
      </c>
    </row>
    <row r="71" spans="1:6" ht="15">
      <c r="A71" s="22" t="s">
        <v>67</v>
      </c>
      <c r="B71" s="22"/>
      <c r="C71" s="16" t="s">
        <v>5</v>
      </c>
      <c r="D71" s="17">
        <v>691</v>
      </c>
      <c r="E71" s="5"/>
      <c r="F71" s="8">
        <f t="shared" si="0"/>
        <v>0</v>
      </c>
    </row>
    <row r="72" spans="1:6" ht="15">
      <c r="A72" s="22" t="s">
        <v>68</v>
      </c>
      <c r="B72" s="22"/>
      <c r="C72" s="16" t="s">
        <v>5</v>
      </c>
      <c r="D72" s="18">
        <v>5964</v>
      </c>
      <c r="E72" s="5"/>
      <c r="F72" s="8">
        <f t="shared" si="0"/>
        <v>0</v>
      </c>
    </row>
    <row r="73" spans="1:6" ht="15">
      <c r="A73" s="22" t="s">
        <v>69</v>
      </c>
      <c r="B73" s="22"/>
      <c r="C73" s="16" t="s">
        <v>5</v>
      </c>
      <c r="D73" s="17">
        <v>117</v>
      </c>
      <c r="E73" s="5"/>
      <c r="F73" s="8">
        <f t="shared" si="0"/>
        <v>0</v>
      </c>
    </row>
    <row r="74" spans="1:6" ht="15">
      <c r="A74" s="22" t="s">
        <v>70</v>
      </c>
      <c r="B74" s="22"/>
      <c r="C74" s="16" t="s">
        <v>5</v>
      </c>
      <c r="D74" s="17">
        <v>117</v>
      </c>
      <c r="E74" s="5"/>
      <c r="F74" s="8">
        <f aca="true" t="shared" si="1" ref="F74:F137">E74*D74</f>
        <v>0</v>
      </c>
    </row>
    <row r="75" spans="1:6" ht="15">
      <c r="A75" s="22" t="s">
        <v>71</v>
      </c>
      <c r="B75" s="22"/>
      <c r="C75" s="16" t="s">
        <v>5</v>
      </c>
      <c r="D75" s="19" t="s">
        <v>298</v>
      </c>
      <c r="E75" s="5"/>
      <c r="F75" s="8"/>
    </row>
    <row r="76" spans="1:6" ht="15">
      <c r="A76" s="22" t="s">
        <v>72</v>
      </c>
      <c r="B76" s="22"/>
      <c r="C76" s="16" t="s">
        <v>5</v>
      </c>
      <c r="D76" s="18">
        <v>2399</v>
      </c>
      <c r="E76" s="5"/>
      <c r="F76" s="8">
        <f t="shared" si="1"/>
        <v>0</v>
      </c>
    </row>
    <row r="77" spans="1:6" ht="15">
      <c r="A77" s="22" t="s">
        <v>73</v>
      </c>
      <c r="B77" s="22"/>
      <c r="C77" s="16" t="s">
        <v>5</v>
      </c>
      <c r="D77" s="18">
        <v>4020</v>
      </c>
      <c r="E77" s="5"/>
      <c r="F77" s="8">
        <f t="shared" si="1"/>
        <v>0</v>
      </c>
    </row>
    <row r="78" spans="1:6" ht="15">
      <c r="A78" s="22" t="s">
        <v>74</v>
      </c>
      <c r="B78" s="22"/>
      <c r="C78" s="16" t="s">
        <v>5</v>
      </c>
      <c r="D78" s="17">
        <v>849</v>
      </c>
      <c r="E78" s="5"/>
      <c r="F78" s="8">
        <f t="shared" si="1"/>
        <v>0</v>
      </c>
    </row>
    <row r="79" spans="1:6" ht="15">
      <c r="A79" s="22" t="s">
        <v>75</v>
      </c>
      <c r="B79" s="22"/>
      <c r="C79" s="16" t="s">
        <v>5</v>
      </c>
      <c r="D79" s="17">
        <v>962</v>
      </c>
      <c r="E79" s="5"/>
      <c r="F79" s="8">
        <f t="shared" si="1"/>
        <v>0</v>
      </c>
    </row>
    <row r="80" spans="1:6" ht="15">
      <c r="A80" s="22" t="s">
        <v>76</v>
      </c>
      <c r="B80" s="22"/>
      <c r="C80" s="16" t="s">
        <v>5</v>
      </c>
      <c r="D80" s="17">
        <v>335</v>
      </c>
      <c r="E80" s="5"/>
      <c r="F80" s="8">
        <f t="shared" si="1"/>
        <v>0</v>
      </c>
    </row>
    <row r="81" spans="1:6" ht="15">
      <c r="A81" s="22" t="s">
        <v>77</v>
      </c>
      <c r="B81" s="22"/>
      <c r="C81" s="16" t="s">
        <v>5</v>
      </c>
      <c r="D81" s="17">
        <v>306</v>
      </c>
      <c r="E81" s="5"/>
      <c r="F81" s="8">
        <f t="shared" si="1"/>
        <v>0</v>
      </c>
    </row>
    <row r="82" spans="1:6" ht="15">
      <c r="A82" s="22" t="s">
        <v>78</v>
      </c>
      <c r="B82" s="22"/>
      <c r="C82" s="16" t="s">
        <v>5</v>
      </c>
      <c r="D82" s="17">
        <v>231</v>
      </c>
      <c r="E82" s="5"/>
      <c r="F82" s="8">
        <f t="shared" si="1"/>
        <v>0</v>
      </c>
    </row>
    <row r="83" spans="1:6" ht="15">
      <c r="A83" s="22" t="s">
        <v>79</v>
      </c>
      <c r="B83" s="22"/>
      <c r="C83" s="16" t="s">
        <v>5</v>
      </c>
      <c r="D83" s="17">
        <v>359</v>
      </c>
      <c r="E83" s="5"/>
      <c r="F83" s="8">
        <f t="shared" si="1"/>
        <v>0</v>
      </c>
    </row>
    <row r="84" spans="1:6" ht="15">
      <c r="A84" s="22" t="s">
        <v>80</v>
      </c>
      <c r="B84" s="22"/>
      <c r="C84" s="16" t="s">
        <v>5</v>
      </c>
      <c r="D84" s="17">
        <v>337</v>
      </c>
      <c r="E84" s="5"/>
      <c r="F84" s="8">
        <f t="shared" si="1"/>
        <v>0</v>
      </c>
    </row>
    <row r="85" spans="1:6" ht="15">
      <c r="A85" s="22" t="s">
        <v>81</v>
      </c>
      <c r="B85" s="22"/>
      <c r="C85" s="16" t="s">
        <v>5</v>
      </c>
      <c r="D85" s="17">
        <v>307</v>
      </c>
      <c r="E85" s="5"/>
      <c r="F85" s="8">
        <f t="shared" si="1"/>
        <v>0</v>
      </c>
    </row>
    <row r="86" spans="1:6" ht="15">
      <c r="A86" s="22" t="s">
        <v>82</v>
      </c>
      <c r="B86" s="22"/>
      <c r="C86" s="16" t="s">
        <v>5</v>
      </c>
      <c r="D86" s="17">
        <v>192</v>
      </c>
      <c r="E86" s="5"/>
      <c r="F86" s="8">
        <f t="shared" si="1"/>
        <v>0</v>
      </c>
    </row>
    <row r="87" spans="1:6" ht="15">
      <c r="A87" s="22" t="s">
        <v>83</v>
      </c>
      <c r="B87" s="22"/>
      <c r="C87" s="16" t="s">
        <v>5</v>
      </c>
      <c r="D87" s="17">
        <v>315</v>
      </c>
      <c r="E87" s="5"/>
      <c r="F87" s="8">
        <f t="shared" si="1"/>
        <v>0</v>
      </c>
    </row>
    <row r="88" spans="1:6" ht="15">
      <c r="A88" s="22" t="s">
        <v>84</v>
      </c>
      <c r="B88" s="22"/>
      <c r="C88" s="16" t="s">
        <v>5</v>
      </c>
      <c r="D88" s="18">
        <v>12126</v>
      </c>
      <c r="E88" s="5"/>
      <c r="F88" s="8">
        <f t="shared" si="1"/>
        <v>0</v>
      </c>
    </row>
    <row r="89" spans="1:6" ht="15">
      <c r="A89" s="22" t="s">
        <v>85</v>
      </c>
      <c r="B89" s="22"/>
      <c r="C89" s="16" t="s">
        <v>5</v>
      </c>
      <c r="D89" s="18">
        <v>4908</v>
      </c>
      <c r="E89" s="5"/>
      <c r="F89" s="8">
        <f t="shared" si="1"/>
        <v>0</v>
      </c>
    </row>
    <row r="90" spans="1:6" ht="15">
      <c r="A90" s="22" t="s">
        <v>86</v>
      </c>
      <c r="B90" s="22"/>
      <c r="C90" s="16" t="s">
        <v>5</v>
      </c>
      <c r="D90" s="17">
        <v>146</v>
      </c>
      <c r="E90" s="5"/>
      <c r="F90" s="8">
        <f t="shared" si="1"/>
        <v>0</v>
      </c>
    </row>
    <row r="91" spans="1:6" ht="15">
      <c r="A91" s="22" t="s">
        <v>87</v>
      </c>
      <c r="B91" s="22"/>
      <c r="C91" s="16" t="s">
        <v>5</v>
      </c>
      <c r="D91" s="17">
        <v>182</v>
      </c>
      <c r="E91" s="5"/>
      <c r="F91" s="8">
        <f t="shared" si="1"/>
        <v>0</v>
      </c>
    </row>
    <row r="92" spans="1:6" ht="15">
      <c r="A92" s="22" t="s">
        <v>88</v>
      </c>
      <c r="B92" s="22"/>
      <c r="C92" s="16" t="s">
        <v>5</v>
      </c>
      <c r="D92" s="17">
        <v>359</v>
      </c>
      <c r="E92" s="5"/>
      <c r="F92" s="8">
        <f t="shared" si="1"/>
        <v>0</v>
      </c>
    </row>
    <row r="93" spans="1:6" ht="15">
      <c r="A93" s="22" t="s">
        <v>89</v>
      </c>
      <c r="B93" s="22"/>
      <c r="C93" s="16" t="s">
        <v>5</v>
      </c>
      <c r="D93" s="17">
        <v>489</v>
      </c>
      <c r="E93" s="5"/>
      <c r="F93" s="8">
        <f t="shared" si="1"/>
        <v>0</v>
      </c>
    </row>
    <row r="94" spans="1:6" ht="15">
      <c r="A94" s="22" t="s">
        <v>90</v>
      </c>
      <c r="B94" s="22"/>
      <c r="C94" s="16" t="s">
        <v>5</v>
      </c>
      <c r="D94" s="17">
        <v>437</v>
      </c>
      <c r="E94" s="5"/>
      <c r="F94" s="8">
        <f t="shared" si="1"/>
        <v>0</v>
      </c>
    </row>
    <row r="95" spans="1:6" ht="15">
      <c r="A95" s="22" t="s">
        <v>91</v>
      </c>
      <c r="B95" s="22"/>
      <c r="C95" s="16" t="s">
        <v>5</v>
      </c>
      <c r="D95" s="18">
        <v>1167</v>
      </c>
      <c r="E95" s="5"/>
      <c r="F95" s="8">
        <f t="shared" si="1"/>
        <v>0</v>
      </c>
    </row>
    <row r="96" spans="1:6" ht="15">
      <c r="A96" s="22" t="s">
        <v>92</v>
      </c>
      <c r="B96" s="22"/>
      <c r="C96" s="16" t="s">
        <v>5</v>
      </c>
      <c r="D96" s="17">
        <v>288</v>
      </c>
      <c r="E96" s="5"/>
      <c r="F96" s="8">
        <f t="shared" si="1"/>
        <v>0</v>
      </c>
    </row>
    <row r="97" spans="1:6" ht="15">
      <c r="A97" s="22" t="s">
        <v>93</v>
      </c>
      <c r="B97" s="22"/>
      <c r="C97" s="16" t="s">
        <v>5</v>
      </c>
      <c r="D97" s="17">
        <v>800</v>
      </c>
      <c r="E97" s="5"/>
      <c r="F97" s="8">
        <f t="shared" si="1"/>
        <v>0</v>
      </c>
    </row>
    <row r="98" spans="1:6" ht="15">
      <c r="A98" s="22" t="s">
        <v>94</v>
      </c>
      <c r="B98" s="22"/>
      <c r="C98" s="16" t="s">
        <v>5</v>
      </c>
      <c r="D98" s="17">
        <v>402</v>
      </c>
      <c r="E98" s="5"/>
      <c r="F98" s="8">
        <f t="shared" si="1"/>
        <v>0</v>
      </c>
    </row>
    <row r="99" spans="1:6" ht="15">
      <c r="A99" s="22" t="s">
        <v>95</v>
      </c>
      <c r="B99" s="22"/>
      <c r="C99" s="16" t="s">
        <v>5</v>
      </c>
      <c r="D99" s="17">
        <v>909</v>
      </c>
      <c r="E99" s="5"/>
      <c r="F99" s="8">
        <f t="shared" si="1"/>
        <v>0</v>
      </c>
    </row>
    <row r="100" spans="1:6" ht="15">
      <c r="A100" s="22" t="s">
        <v>96</v>
      </c>
      <c r="B100" s="22"/>
      <c r="C100" s="16" t="s">
        <v>5</v>
      </c>
      <c r="D100" s="17">
        <v>909</v>
      </c>
      <c r="E100" s="5"/>
      <c r="F100" s="8">
        <f t="shared" si="1"/>
        <v>0</v>
      </c>
    </row>
    <row r="101" spans="1:6" ht="15">
      <c r="A101" s="22" t="s">
        <v>97</v>
      </c>
      <c r="B101" s="22"/>
      <c r="C101" s="16" t="s">
        <v>5</v>
      </c>
      <c r="D101" s="17">
        <v>110</v>
      </c>
      <c r="E101" s="5"/>
      <c r="F101" s="8">
        <f t="shared" si="1"/>
        <v>0</v>
      </c>
    </row>
    <row r="102" spans="1:6" ht="15">
      <c r="A102" s="22" t="s">
        <v>98</v>
      </c>
      <c r="B102" s="22"/>
      <c r="C102" s="16" t="s">
        <v>5</v>
      </c>
      <c r="D102" s="17">
        <v>75</v>
      </c>
      <c r="E102" s="5"/>
      <c r="F102" s="8">
        <f t="shared" si="1"/>
        <v>0</v>
      </c>
    </row>
    <row r="103" spans="1:6" ht="15">
      <c r="A103" s="22" t="s">
        <v>99</v>
      </c>
      <c r="B103" s="22"/>
      <c r="C103" s="16" t="s">
        <v>5</v>
      </c>
      <c r="D103" s="17">
        <v>733</v>
      </c>
      <c r="E103" s="5"/>
      <c r="F103" s="8">
        <f t="shared" si="1"/>
        <v>0</v>
      </c>
    </row>
    <row r="104" spans="1:6" ht="15">
      <c r="A104" s="22" t="s">
        <v>100</v>
      </c>
      <c r="B104" s="22"/>
      <c r="C104" s="16" t="s">
        <v>5</v>
      </c>
      <c r="D104" s="19" t="s">
        <v>298</v>
      </c>
      <c r="E104" s="5"/>
      <c r="F104" s="8"/>
    </row>
    <row r="105" spans="1:6" ht="15">
      <c r="A105" s="22" t="s">
        <v>101</v>
      </c>
      <c r="B105" s="22"/>
      <c r="C105" s="16" t="s">
        <v>5</v>
      </c>
      <c r="D105" s="17">
        <v>518</v>
      </c>
      <c r="E105" s="5"/>
      <c r="F105" s="8">
        <f t="shared" si="1"/>
        <v>0</v>
      </c>
    </row>
    <row r="106" spans="1:6" ht="15">
      <c r="A106" s="22" t="s">
        <v>102</v>
      </c>
      <c r="B106" s="22"/>
      <c r="C106" s="16" t="s">
        <v>5</v>
      </c>
      <c r="D106" s="17">
        <v>333</v>
      </c>
      <c r="E106" s="5"/>
      <c r="F106" s="8">
        <f t="shared" si="1"/>
        <v>0</v>
      </c>
    </row>
    <row r="107" spans="1:6" ht="15">
      <c r="A107" s="22" t="s">
        <v>103</v>
      </c>
      <c r="B107" s="22"/>
      <c r="C107" s="16" t="s">
        <v>5</v>
      </c>
      <c r="D107" s="17">
        <v>359</v>
      </c>
      <c r="E107" s="5"/>
      <c r="F107" s="8">
        <f t="shared" si="1"/>
        <v>0</v>
      </c>
    </row>
    <row r="108" spans="1:6" ht="15">
      <c r="A108" s="22" t="s">
        <v>104</v>
      </c>
      <c r="B108" s="22"/>
      <c r="C108" s="16" t="s">
        <v>5</v>
      </c>
      <c r="D108" s="17">
        <v>359</v>
      </c>
      <c r="E108" s="5"/>
      <c r="F108" s="8">
        <f t="shared" si="1"/>
        <v>0</v>
      </c>
    </row>
    <row r="109" spans="1:6" ht="15">
      <c r="A109" s="22" t="s">
        <v>105</v>
      </c>
      <c r="B109" s="22"/>
      <c r="C109" s="16" t="s">
        <v>5</v>
      </c>
      <c r="D109" s="18">
        <v>1239</v>
      </c>
      <c r="E109" s="5"/>
      <c r="F109" s="8">
        <f t="shared" si="1"/>
        <v>0</v>
      </c>
    </row>
    <row r="110" spans="1:6" ht="15">
      <c r="A110" s="22" t="s">
        <v>106</v>
      </c>
      <c r="B110" s="22"/>
      <c r="C110" s="16" t="s">
        <v>5</v>
      </c>
      <c r="D110" s="18">
        <v>1533</v>
      </c>
      <c r="E110" s="5"/>
      <c r="F110" s="8">
        <f t="shared" si="1"/>
        <v>0</v>
      </c>
    </row>
    <row r="111" spans="1:6" ht="15">
      <c r="A111" s="22" t="s">
        <v>107</v>
      </c>
      <c r="B111" s="22"/>
      <c r="C111" s="16" t="s">
        <v>5</v>
      </c>
      <c r="D111" s="18">
        <v>1933</v>
      </c>
      <c r="E111" s="5"/>
      <c r="F111" s="8">
        <f t="shared" si="1"/>
        <v>0</v>
      </c>
    </row>
    <row r="112" spans="1:6" ht="15">
      <c r="A112" s="22" t="s">
        <v>108</v>
      </c>
      <c r="B112" s="22"/>
      <c r="C112" s="16" t="s">
        <v>5</v>
      </c>
      <c r="D112" s="18">
        <v>1915</v>
      </c>
      <c r="E112" s="5"/>
      <c r="F112" s="8">
        <f t="shared" si="1"/>
        <v>0</v>
      </c>
    </row>
    <row r="113" spans="1:6" ht="15">
      <c r="A113" s="22" t="s">
        <v>109</v>
      </c>
      <c r="B113" s="22"/>
      <c r="C113" s="16" t="s">
        <v>5</v>
      </c>
      <c r="D113" s="17">
        <v>669</v>
      </c>
      <c r="E113" s="5"/>
      <c r="F113" s="8">
        <f t="shared" si="1"/>
        <v>0</v>
      </c>
    </row>
    <row r="114" spans="1:6" ht="15">
      <c r="A114" s="22" t="s">
        <v>110</v>
      </c>
      <c r="B114" s="22"/>
      <c r="C114" s="16" t="s">
        <v>5</v>
      </c>
      <c r="D114" s="17">
        <v>698</v>
      </c>
      <c r="E114" s="5"/>
      <c r="F114" s="8">
        <f t="shared" si="1"/>
        <v>0</v>
      </c>
    </row>
    <row r="115" spans="1:6" ht="15">
      <c r="A115" s="22" t="s">
        <v>111</v>
      </c>
      <c r="B115" s="22"/>
      <c r="C115" s="16" t="s">
        <v>5</v>
      </c>
      <c r="D115" s="18">
        <v>2574</v>
      </c>
      <c r="E115" s="5"/>
      <c r="F115" s="8">
        <f t="shared" si="1"/>
        <v>0</v>
      </c>
    </row>
    <row r="116" spans="1:6" ht="15">
      <c r="A116" s="22" t="s">
        <v>112</v>
      </c>
      <c r="B116" s="22"/>
      <c r="C116" s="16" t="s">
        <v>5</v>
      </c>
      <c r="D116" s="18">
        <v>1348</v>
      </c>
      <c r="E116" s="5"/>
      <c r="F116" s="8">
        <f t="shared" si="1"/>
        <v>0</v>
      </c>
    </row>
    <row r="117" spans="1:6" ht="15">
      <c r="A117" s="22" t="s">
        <v>113</v>
      </c>
      <c r="B117" s="22"/>
      <c r="C117" s="16" t="s">
        <v>5</v>
      </c>
      <c r="D117" s="17">
        <v>56</v>
      </c>
      <c r="E117" s="5"/>
      <c r="F117" s="8">
        <f t="shared" si="1"/>
        <v>0</v>
      </c>
    </row>
    <row r="118" spans="1:6" ht="15">
      <c r="A118" s="22" t="s">
        <v>114</v>
      </c>
      <c r="B118" s="22"/>
      <c r="C118" s="16" t="s">
        <v>5</v>
      </c>
      <c r="D118" s="17">
        <v>6</v>
      </c>
      <c r="E118" s="5"/>
      <c r="F118" s="8">
        <f t="shared" si="1"/>
        <v>0</v>
      </c>
    </row>
    <row r="119" spans="1:6" ht="15">
      <c r="A119" s="22" t="s">
        <v>115</v>
      </c>
      <c r="B119" s="22"/>
      <c r="C119" s="16" t="s">
        <v>5</v>
      </c>
      <c r="D119" s="17">
        <v>7</v>
      </c>
      <c r="E119" s="5"/>
      <c r="F119" s="8">
        <f t="shared" si="1"/>
        <v>0</v>
      </c>
    </row>
    <row r="120" spans="1:6" ht="15">
      <c r="A120" s="22" t="s">
        <v>116</v>
      </c>
      <c r="B120" s="22"/>
      <c r="C120" s="16" t="s">
        <v>5</v>
      </c>
      <c r="D120" s="18">
        <v>1109</v>
      </c>
      <c r="E120" s="5"/>
      <c r="F120" s="8">
        <f t="shared" si="1"/>
        <v>0</v>
      </c>
    </row>
    <row r="121" spans="1:6" ht="15">
      <c r="A121" s="22" t="s">
        <v>117</v>
      </c>
      <c r="B121" s="22"/>
      <c r="C121" s="16" t="s">
        <v>5</v>
      </c>
      <c r="D121" s="18">
        <v>1243</v>
      </c>
      <c r="E121" s="5"/>
      <c r="F121" s="8">
        <f t="shared" si="1"/>
        <v>0</v>
      </c>
    </row>
    <row r="122" spans="1:6" ht="15">
      <c r="A122" s="22" t="s">
        <v>118</v>
      </c>
      <c r="B122" s="22"/>
      <c r="C122" s="16" t="s">
        <v>5</v>
      </c>
      <c r="D122" s="18">
        <v>66500</v>
      </c>
      <c r="E122" s="5"/>
      <c r="F122" s="8">
        <f t="shared" si="1"/>
        <v>0</v>
      </c>
    </row>
    <row r="123" spans="1:6" ht="15">
      <c r="A123" s="22" t="s">
        <v>119</v>
      </c>
      <c r="B123" s="22"/>
      <c r="C123" s="16" t="s">
        <v>5</v>
      </c>
      <c r="D123" s="17">
        <v>125</v>
      </c>
      <c r="E123" s="5"/>
      <c r="F123" s="8">
        <f t="shared" si="1"/>
        <v>0</v>
      </c>
    </row>
    <row r="124" spans="1:6" ht="15">
      <c r="A124" s="22" t="s">
        <v>120</v>
      </c>
      <c r="B124" s="22"/>
      <c r="C124" s="16" t="s">
        <v>5</v>
      </c>
      <c r="D124" s="18">
        <v>15343</v>
      </c>
      <c r="E124" s="5"/>
      <c r="F124" s="8">
        <f t="shared" si="1"/>
        <v>0</v>
      </c>
    </row>
    <row r="125" spans="1:6" ht="15">
      <c r="A125" s="22" t="s">
        <v>121</v>
      </c>
      <c r="B125" s="22"/>
      <c r="C125" s="16" t="s">
        <v>5</v>
      </c>
      <c r="D125" s="18">
        <v>22375</v>
      </c>
      <c r="E125" s="5"/>
      <c r="F125" s="8">
        <f t="shared" si="1"/>
        <v>0</v>
      </c>
    </row>
    <row r="126" spans="1:6" ht="15">
      <c r="A126" s="22" t="s">
        <v>122</v>
      </c>
      <c r="B126" s="22"/>
      <c r="C126" s="16" t="s">
        <v>5</v>
      </c>
      <c r="D126" s="18">
        <v>19375</v>
      </c>
      <c r="E126" s="5"/>
      <c r="F126" s="8">
        <f t="shared" si="1"/>
        <v>0</v>
      </c>
    </row>
    <row r="127" spans="1:6" ht="15">
      <c r="A127" s="22" t="s">
        <v>123</v>
      </c>
      <c r="B127" s="22"/>
      <c r="C127" s="16" t="s">
        <v>5</v>
      </c>
      <c r="D127" s="18">
        <v>15575</v>
      </c>
      <c r="E127" s="5"/>
      <c r="F127" s="8">
        <f t="shared" si="1"/>
        <v>0</v>
      </c>
    </row>
    <row r="128" spans="1:6" ht="15">
      <c r="A128" s="22" t="s">
        <v>124</v>
      </c>
      <c r="B128" s="22"/>
      <c r="C128" s="16" t="s">
        <v>5</v>
      </c>
      <c r="D128" s="18">
        <v>77214</v>
      </c>
      <c r="E128" s="5"/>
      <c r="F128" s="8">
        <f t="shared" si="1"/>
        <v>0</v>
      </c>
    </row>
    <row r="129" spans="1:6" ht="15">
      <c r="A129" s="22" t="s">
        <v>125</v>
      </c>
      <c r="B129" s="22"/>
      <c r="C129" s="16" t="s">
        <v>5</v>
      </c>
      <c r="D129" s="18">
        <v>81533</v>
      </c>
      <c r="E129" s="5"/>
      <c r="F129" s="8">
        <f t="shared" si="1"/>
        <v>0</v>
      </c>
    </row>
    <row r="130" spans="1:6" ht="15">
      <c r="A130" s="22" t="s">
        <v>126</v>
      </c>
      <c r="B130" s="22"/>
      <c r="C130" s="16" t="s">
        <v>5</v>
      </c>
      <c r="D130" s="18">
        <v>74759</v>
      </c>
      <c r="E130" s="5"/>
      <c r="F130" s="8">
        <f t="shared" si="1"/>
        <v>0</v>
      </c>
    </row>
    <row r="131" spans="1:6" ht="15">
      <c r="A131" s="22" t="s">
        <v>127</v>
      </c>
      <c r="B131" s="22"/>
      <c r="C131" s="16" t="s">
        <v>5</v>
      </c>
      <c r="D131" s="19" t="s">
        <v>298</v>
      </c>
      <c r="E131" s="5"/>
      <c r="F131" s="8"/>
    </row>
    <row r="132" spans="1:6" ht="15">
      <c r="A132" s="22" t="s">
        <v>128</v>
      </c>
      <c r="B132" s="22"/>
      <c r="C132" s="16" t="s">
        <v>5</v>
      </c>
      <c r="D132" s="18">
        <v>63239</v>
      </c>
      <c r="E132" s="5"/>
      <c r="F132" s="8">
        <f t="shared" si="1"/>
        <v>0</v>
      </c>
    </row>
    <row r="133" spans="1:6" ht="15">
      <c r="A133" s="22" t="s">
        <v>129</v>
      </c>
      <c r="B133" s="22"/>
      <c r="C133" s="16" t="s">
        <v>5</v>
      </c>
      <c r="D133" s="19" t="s">
        <v>298</v>
      </c>
      <c r="E133" s="5"/>
      <c r="F133" s="8"/>
    </row>
    <row r="134" spans="1:6" ht="15">
      <c r="A134" s="22" t="s">
        <v>130</v>
      </c>
      <c r="B134" s="22"/>
      <c r="C134" s="16" t="s">
        <v>5</v>
      </c>
      <c r="D134" s="18">
        <v>1876</v>
      </c>
      <c r="E134" s="5"/>
      <c r="F134" s="8">
        <f t="shared" si="1"/>
        <v>0</v>
      </c>
    </row>
    <row r="135" spans="1:6" ht="15">
      <c r="A135" s="22" t="s">
        <v>131</v>
      </c>
      <c r="B135" s="22"/>
      <c r="C135" s="16" t="s">
        <v>5</v>
      </c>
      <c r="D135" s="18">
        <v>1896</v>
      </c>
      <c r="E135" s="5"/>
      <c r="F135" s="8">
        <f t="shared" si="1"/>
        <v>0</v>
      </c>
    </row>
    <row r="136" spans="1:6" ht="15">
      <c r="A136" s="22" t="s">
        <v>132</v>
      </c>
      <c r="B136" s="22"/>
      <c r="C136" s="16" t="s">
        <v>5</v>
      </c>
      <c r="D136" s="18">
        <v>1290</v>
      </c>
      <c r="E136" s="5"/>
      <c r="F136" s="8">
        <f t="shared" si="1"/>
        <v>0</v>
      </c>
    </row>
    <row r="137" spans="1:6" ht="15">
      <c r="A137" s="22" t="s">
        <v>133</v>
      </c>
      <c r="B137" s="22"/>
      <c r="C137" s="16" t="s">
        <v>5</v>
      </c>
      <c r="D137" s="18">
        <v>1001</v>
      </c>
      <c r="E137" s="5"/>
      <c r="F137" s="8">
        <f t="shared" si="1"/>
        <v>0</v>
      </c>
    </row>
    <row r="138" spans="1:6" ht="15">
      <c r="A138" s="22" t="s">
        <v>134</v>
      </c>
      <c r="B138" s="22"/>
      <c r="C138" s="16" t="s">
        <v>5</v>
      </c>
      <c r="D138" s="17">
        <v>872</v>
      </c>
      <c r="E138" s="5"/>
      <c r="F138" s="8">
        <f aca="true" t="shared" si="2" ref="F138:F201">E138*D138</f>
        <v>0</v>
      </c>
    </row>
    <row r="139" spans="1:6" ht="15">
      <c r="A139" s="22" t="s">
        <v>135</v>
      </c>
      <c r="B139" s="22"/>
      <c r="C139" s="16" t="s">
        <v>5</v>
      </c>
      <c r="D139" s="17">
        <v>826</v>
      </c>
      <c r="E139" s="5"/>
      <c r="F139" s="8">
        <f t="shared" si="2"/>
        <v>0</v>
      </c>
    </row>
    <row r="140" spans="1:6" ht="15">
      <c r="A140" s="22" t="s">
        <v>136</v>
      </c>
      <c r="B140" s="22"/>
      <c r="C140" s="16" t="s">
        <v>5</v>
      </c>
      <c r="D140" s="18">
        <v>1274</v>
      </c>
      <c r="E140" s="5"/>
      <c r="F140" s="8">
        <f t="shared" si="2"/>
        <v>0</v>
      </c>
    </row>
    <row r="141" spans="1:6" ht="15">
      <c r="A141" s="22" t="s">
        <v>137</v>
      </c>
      <c r="B141" s="22"/>
      <c r="C141" s="16" t="s">
        <v>5</v>
      </c>
      <c r="D141" s="17">
        <v>15</v>
      </c>
      <c r="E141" s="5"/>
      <c r="F141" s="8">
        <f t="shared" si="2"/>
        <v>0</v>
      </c>
    </row>
    <row r="142" spans="1:6" ht="15">
      <c r="A142" s="22" t="s">
        <v>138</v>
      </c>
      <c r="B142" s="22"/>
      <c r="C142" s="16" t="s">
        <v>5</v>
      </c>
      <c r="D142" s="18">
        <v>2443</v>
      </c>
      <c r="E142" s="5"/>
      <c r="F142" s="8">
        <f t="shared" si="2"/>
        <v>0</v>
      </c>
    </row>
    <row r="143" spans="1:6" ht="15">
      <c r="A143" s="22" t="s">
        <v>139</v>
      </c>
      <c r="B143" s="22"/>
      <c r="C143" s="16" t="s">
        <v>5</v>
      </c>
      <c r="D143" s="17">
        <v>626</v>
      </c>
      <c r="E143" s="5"/>
      <c r="F143" s="8">
        <f t="shared" si="2"/>
        <v>0</v>
      </c>
    </row>
    <row r="144" spans="1:6" ht="15">
      <c r="A144" s="22" t="s">
        <v>140</v>
      </c>
      <c r="B144" s="22"/>
      <c r="C144" s="16" t="s">
        <v>5</v>
      </c>
      <c r="D144" s="18">
        <v>2401</v>
      </c>
      <c r="E144" s="5"/>
      <c r="F144" s="8">
        <f t="shared" si="2"/>
        <v>0</v>
      </c>
    </row>
    <row r="145" spans="1:6" ht="15">
      <c r="A145" s="22" t="s">
        <v>141</v>
      </c>
      <c r="B145" s="22"/>
      <c r="C145" s="16" t="s">
        <v>5</v>
      </c>
      <c r="D145" s="17">
        <v>516</v>
      </c>
      <c r="E145" s="5"/>
      <c r="F145" s="8">
        <f t="shared" si="2"/>
        <v>0</v>
      </c>
    </row>
    <row r="146" spans="1:6" ht="15">
      <c r="A146" s="22" t="s">
        <v>142</v>
      </c>
      <c r="B146" s="22"/>
      <c r="C146" s="16" t="s">
        <v>5</v>
      </c>
      <c r="D146" s="17">
        <v>370</v>
      </c>
      <c r="E146" s="5"/>
      <c r="F146" s="8">
        <f t="shared" si="2"/>
        <v>0</v>
      </c>
    </row>
    <row r="147" spans="1:6" ht="15">
      <c r="A147" s="22" t="s">
        <v>143</v>
      </c>
      <c r="B147" s="22"/>
      <c r="C147" s="16" t="s">
        <v>5</v>
      </c>
      <c r="D147" s="17">
        <v>185</v>
      </c>
      <c r="E147" s="5"/>
      <c r="F147" s="8">
        <f t="shared" si="2"/>
        <v>0</v>
      </c>
    </row>
    <row r="148" spans="1:6" ht="15">
      <c r="A148" s="22" t="s">
        <v>144</v>
      </c>
      <c r="B148" s="22"/>
      <c r="C148" s="16" t="s">
        <v>5</v>
      </c>
      <c r="D148" s="17">
        <v>330</v>
      </c>
      <c r="E148" s="5"/>
      <c r="F148" s="8">
        <f t="shared" si="2"/>
        <v>0</v>
      </c>
    </row>
    <row r="149" spans="1:6" ht="15">
      <c r="A149" s="22" t="s">
        <v>145</v>
      </c>
      <c r="B149" s="22"/>
      <c r="C149" s="16" t="s">
        <v>5</v>
      </c>
      <c r="D149" s="17">
        <v>241</v>
      </c>
      <c r="E149" s="5"/>
      <c r="F149" s="8">
        <f t="shared" si="2"/>
        <v>0</v>
      </c>
    </row>
    <row r="150" spans="1:6" ht="15">
      <c r="A150" s="22" t="s">
        <v>146</v>
      </c>
      <c r="B150" s="22"/>
      <c r="C150" s="16" t="s">
        <v>5</v>
      </c>
      <c r="D150" s="17">
        <v>468</v>
      </c>
      <c r="E150" s="5"/>
      <c r="F150" s="8">
        <f t="shared" si="2"/>
        <v>0</v>
      </c>
    </row>
    <row r="151" spans="1:6" ht="15">
      <c r="A151" s="22" t="s">
        <v>147</v>
      </c>
      <c r="B151" s="22"/>
      <c r="C151" s="16" t="s">
        <v>5</v>
      </c>
      <c r="D151" s="18">
        <v>1903</v>
      </c>
      <c r="E151" s="5"/>
      <c r="F151" s="8">
        <f t="shared" si="2"/>
        <v>0</v>
      </c>
    </row>
    <row r="152" spans="1:6" ht="15">
      <c r="A152" s="22" t="s">
        <v>148</v>
      </c>
      <c r="B152" s="22"/>
      <c r="C152" s="16" t="s">
        <v>5</v>
      </c>
      <c r="D152" s="18">
        <v>5787</v>
      </c>
      <c r="E152" s="5"/>
      <c r="F152" s="8">
        <f t="shared" si="2"/>
        <v>0</v>
      </c>
    </row>
    <row r="153" spans="1:6" ht="15">
      <c r="A153" s="22" t="s">
        <v>149</v>
      </c>
      <c r="B153" s="22"/>
      <c r="C153" s="16" t="s">
        <v>5</v>
      </c>
      <c r="D153" s="17">
        <v>274</v>
      </c>
      <c r="E153" s="5"/>
      <c r="F153" s="8">
        <f t="shared" si="2"/>
        <v>0</v>
      </c>
    </row>
    <row r="154" spans="1:6" ht="15">
      <c r="A154" s="22" t="s">
        <v>150</v>
      </c>
      <c r="B154" s="22"/>
      <c r="C154" s="16" t="s">
        <v>5</v>
      </c>
      <c r="D154" s="17">
        <v>113</v>
      </c>
      <c r="E154" s="5"/>
      <c r="F154" s="8">
        <f t="shared" si="2"/>
        <v>0</v>
      </c>
    </row>
    <row r="155" spans="1:6" ht="15">
      <c r="A155" s="22" t="s">
        <v>151</v>
      </c>
      <c r="B155" s="22"/>
      <c r="C155" s="16" t="s">
        <v>5</v>
      </c>
      <c r="D155" s="17">
        <v>113</v>
      </c>
      <c r="E155" s="5"/>
      <c r="F155" s="8">
        <f t="shared" si="2"/>
        <v>0</v>
      </c>
    </row>
    <row r="156" spans="1:6" ht="15">
      <c r="A156" s="22" t="s">
        <v>152</v>
      </c>
      <c r="B156" s="22"/>
      <c r="C156" s="16" t="s">
        <v>5</v>
      </c>
      <c r="D156" s="17">
        <v>102</v>
      </c>
      <c r="E156" s="5"/>
      <c r="F156" s="8">
        <f t="shared" si="2"/>
        <v>0</v>
      </c>
    </row>
    <row r="157" spans="1:6" ht="15">
      <c r="A157" s="22" t="s">
        <v>153</v>
      </c>
      <c r="B157" s="22"/>
      <c r="C157" s="16" t="s">
        <v>5</v>
      </c>
      <c r="D157" s="17">
        <v>596</v>
      </c>
      <c r="E157" s="5"/>
      <c r="F157" s="8">
        <f t="shared" si="2"/>
        <v>0</v>
      </c>
    </row>
    <row r="158" spans="1:6" ht="15">
      <c r="A158" s="22" t="s">
        <v>154</v>
      </c>
      <c r="B158" s="22"/>
      <c r="C158" s="16" t="s">
        <v>5</v>
      </c>
      <c r="D158" s="18">
        <v>4919</v>
      </c>
      <c r="E158" s="5"/>
      <c r="F158" s="8">
        <f t="shared" si="2"/>
        <v>0</v>
      </c>
    </row>
    <row r="159" spans="1:6" ht="15">
      <c r="A159" s="22" t="s">
        <v>155</v>
      </c>
      <c r="B159" s="22"/>
      <c r="C159" s="16" t="s">
        <v>5</v>
      </c>
      <c r="D159" s="18">
        <v>4375</v>
      </c>
      <c r="E159" s="5"/>
      <c r="F159" s="8">
        <f t="shared" si="2"/>
        <v>0</v>
      </c>
    </row>
    <row r="160" spans="1:6" ht="15">
      <c r="A160" s="22" t="s">
        <v>156</v>
      </c>
      <c r="B160" s="22"/>
      <c r="C160" s="16" t="s">
        <v>5</v>
      </c>
      <c r="D160" s="18">
        <v>3443</v>
      </c>
      <c r="E160" s="5"/>
      <c r="F160" s="8">
        <f t="shared" si="2"/>
        <v>0</v>
      </c>
    </row>
    <row r="161" spans="1:6" ht="15">
      <c r="A161" s="22" t="s">
        <v>157</v>
      </c>
      <c r="B161" s="22"/>
      <c r="C161" s="16" t="s">
        <v>5</v>
      </c>
      <c r="D161" s="18">
        <v>3778</v>
      </c>
      <c r="E161" s="5"/>
      <c r="F161" s="8">
        <f t="shared" si="2"/>
        <v>0</v>
      </c>
    </row>
    <row r="162" spans="1:6" ht="15">
      <c r="A162" s="22" t="s">
        <v>158</v>
      </c>
      <c r="B162" s="22"/>
      <c r="C162" s="16" t="s">
        <v>5</v>
      </c>
      <c r="D162" s="18">
        <v>2553</v>
      </c>
      <c r="E162" s="5"/>
      <c r="F162" s="8">
        <f t="shared" si="2"/>
        <v>0</v>
      </c>
    </row>
    <row r="163" spans="1:6" ht="15">
      <c r="A163" s="22" t="s">
        <v>159</v>
      </c>
      <c r="B163" s="22"/>
      <c r="C163" s="16" t="s">
        <v>5</v>
      </c>
      <c r="D163" s="18">
        <v>11209</v>
      </c>
      <c r="E163" s="5"/>
      <c r="F163" s="8">
        <f t="shared" si="2"/>
        <v>0</v>
      </c>
    </row>
    <row r="164" spans="1:6" ht="15">
      <c r="A164" s="22" t="s">
        <v>160</v>
      </c>
      <c r="B164" s="22"/>
      <c r="C164" s="16" t="s">
        <v>5</v>
      </c>
      <c r="D164" s="18">
        <v>10703</v>
      </c>
      <c r="E164" s="5"/>
      <c r="F164" s="8">
        <f t="shared" si="2"/>
        <v>0</v>
      </c>
    </row>
    <row r="165" spans="1:6" ht="15">
      <c r="A165" s="22" t="s">
        <v>161</v>
      </c>
      <c r="B165" s="22"/>
      <c r="C165" s="16" t="s">
        <v>5</v>
      </c>
      <c r="D165" s="18">
        <v>3287</v>
      </c>
      <c r="E165" s="5"/>
      <c r="F165" s="8">
        <f t="shared" si="2"/>
        <v>0</v>
      </c>
    </row>
    <row r="166" spans="1:6" ht="15">
      <c r="A166" s="22" t="s">
        <v>162</v>
      </c>
      <c r="B166" s="22"/>
      <c r="C166" s="16" t="s">
        <v>5</v>
      </c>
      <c r="D166" s="18">
        <v>3503</v>
      </c>
      <c r="E166" s="5"/>
      <c r="F166" s="8">
        <f t="shared" si="2"/>
        <v>0</v>
      </c>
    </row>
    <row r="167" spans="1:6" ht="15">
      <c r="A167" s="22" t="s">
        <v>163</v>
      </c>
      <c r="B167" s="22"/>
      <c r="C167" s="16" t="s">
        <v>5</v>
      </c>
      <c r="D167" s="18">
        <v>20273</v>
      </c>
      <c r="E167" s="5"/>
      <c r="F167" s="8">
        <f t="shared" si="2"/>
        <v>0</v>
      </c>
    </row>
    <row r="168" spans="1:6" ht="15">
      <c r="A168" s="22" t="s">
        <v>164</v>
      </c>
      <c r="B168" s="22"/>
      <c r="C168" s="16" t="s">
        <v>5</v>
      </c>
      <c r="D168" s="17">
        <v>45</v>
      </c>
      <c r="E168" s="5"/>
      <c r="F168" s="8">
        <f t="shared" si="2"/>
        <v>0</v>
      </c>
    </row>
    <row r="169" spans="1:6" ht="15">
      <c r="A169" s="22" t="s">
        <v>165</v>
      </c>
      <c r="B169" s="22"/>
      <c r="C169" s="16" t="s">
        <v>5</v>
      </c>
      <c r="D169" s="17">
        <v>86</v>
      </c>
      <c r="E169" s="5"/>
      <c r="F169" s="8">
        <f t="shared" si="2"/>
        <v>0</v>
      </c>
    </row>
    <row r="170" spans="1:6" ht="15">
      <c r="A170" s="22" t="s">
        <v>166</v>
      </c>
      <c r="B170" s="22"/>
      <c r="C170" s="16" t="s">
        <v>5</v>
      </c>
      <c r="D170" s="17">
        <v>54</v>
      </c>
      <c r="E170" s="5"/>
      <c r="F170" s="8">
        <f t="shared" si="2"/>
        <v>0</v>
      </c>
    </row>
    <row r="171" spans="1:6" ht="15">
      <c r="A171" s="22" t="s">
        <v>167</v>
      </c>
      <c r="B171" s="22"/>
      <c r="C171" s="16" t="s">
        <v>5</v>
      </c>
      <c r="D171" s="17">
        <v>500</v>
      </c>
      <c r="E171" s="5"/>
      <c r="F171" s="8">
        <f t="shared" si="2"/>
        <v>0</v>
      </c>
    </row>
    <row r="172" spans="1:6" ht="15">
      <c r="A172" s="22" t="s">
        <v>168</v>
      </c>
      <c r="B172" s="22"/>
      <c r="C172" s="16" t="s">
        <v>5</v>
      </c>
      <c r="D172" s="17">
        <v>500</v>
      </c>
      <c r="E172" s="5"/>
      <c r="F172" s="8">
        <f t="shared" si="2"/>
        <v>0</v>
      </c>
    </row>
    <row r="173" spans="1:6" ht="15">
      <c r="A173" s="22" t="s">
        <v>169</v>
      </c>
      <c r="B173" s="22"/>
      <c r="C173" s="16" t="s">
        <v>5</v>
      </c>
      <c r="D173" s="18">
        <v>3414</v>
      </c>
      <c r="E173" s="5"/>
      <c r="F173" s="8">
        <f t="shared" si="2"/>
        <v>0</v>
      </c>
    </row>
    <row r="174" spans="1:6" ht="15">
      <c r="A174" s="23" t="s">
        <v>170</v>
      </c>
      <c r="B174" s="23"/>
      <c r="C174" s="23"/>
      <c r="D174" s="15"/>
      <c r="E174" s="5"/>
      <c r="F174" s="8">
        <f t="shared" si="2"/>
        <v>0</v>
      </c>
    </row>
    <row r="175" spans="1:6" ht="15">
      <c r="A175" s="22" t="s">
        <v>171</v>
      </c>
      <c r="B175" s="22"/>
      <c r="C175" s="16" t="s">
        <v>5</v>
      </c>
      <c r="D175" s="18">
        <v>10127</v>
      </c>
      <c r="E175" s="5"/>
      <c r="F175" s="8">
        <f t="shared" si="2"/>
        <v>0</v>
      </c>
    </row>
    <row r="176" spans="1:6" ht="15">
      <c r="A176" s="22" t="s">
        <v>172</v>
      </c>
      <c r="B176" s="22"/>
      <c r="C176" s="16" t="s">
        <v>5</v>
      </c>
      <c r="D176" s="17">
        <v>553</v>
      </c>
      <c r="E176" s="5"/>
      <c r="F176" s="8">
        <f t="shared" si="2"/>
        <v>0</v>
      </c>
    </row>
    <row r="177" spans="1:6" ht="15">
      <c r="A177" s="22" t="s">
        <v>173</v>
      </c>
      <c r="B177" s="22"/>
      <c r="C177" s="16" t="s">
        <v>5</v>
      </c>
      <c r="D177" s="17">
        <v>221</v>
      </c>
      <c r="E177" s="5"/>
      <c r="F177" s="8">
        <f t="shared" si="2"/>
        <v>0</v>
      </c>
    </row>
    <row r="178" spans="1:6" ht="15">
      <c r="A178" s="22" t="s">
        <v>174</v>
      </c>
      <c r="B178" s="22"/>
      <c r="C178" s="16" t="s">
        <v>5</v>
      </c>
      <c r="D178" s="18">
        <v>1258</v>
      </c>
      <c r="E178" s="5"/>
      <c r="F178" s="8">
        <f t="shared" si="2"/>
        <v>0</v>
      </c>
    </row>
    <row r="179" spans="1:6" ht="15">
      <c r="A179" s="22" t="s">
        <v>175</v>
      </c>
      <c r="B179" s="22"/>
      <c r="C179" s="16" t="s">
        <v>5</v>
      </c>
      <c r="D179" s="17">
        <v>229</v>
      </c>
      <c r="E179" s="5"/>
      <c r="F179" s="8">
        <f t="shared" si="2"/>
        <v>0</v>
      </c>
    </row>
    <row r="180" spans="1:6" ht="15">
      <c r="A180" s="22" t="s">
        <v>176</v>
      </c>
      <c r="B180" s="22"/>
      <c r="C180" s="16" t="s">
        <v>5</v>
      </c>
      <c r="D180" s="17">
        <v>306</v>
      </c>
      <c r="E180" s="5"/>
      <c r="F180" s="8">
        <f t="shared" si="2"/>
        <v>0</v>
      </c>
    </row>
    <row r="181" spans="1:6" ht="15">
      <c r="A181" s="22" t="s">
        <v>177</v>
      </c>
      <c r="B181" s="22"/>
      <c r="C181" s="16" t="s">
        <v>5</v>
      </c>
      <c r="D181" s="17">
        <v>44</v>
      </c>
      <c r="E181" s="5"/>
      <c r="F181" s="8">
        <f t="shared" si="2"/>
        <v>0</v>
      </c>
    </row>
    <row r="182" spans="1:6" ht="15">
      <c r="A182" s="22" t="s">
        <v>178</v>
      </c>
      <c r="B182" s="22"/>
      <c r="C182" s="16" t="s">
        <v>5</v>
      </c>
      <c r="D182" s="17">
        <v>59</v>
      </c>
      <c r="E182" s="5"/>
      <c r="F182" s="8">
        <f t="shared" si="2"/>
        <v>0</v>
      </c>
    </row>
    <row r="183" spans="1:6" ht="15">
      <c r="A183" s="22" t="s">
        <v>179</v>
      </c>
      <c r="B183" s="22"/>
      <c r="C183" s="16" t="s">
        <v>5</v>
      </c>
      <c r="D183" s="18">
        <v>2818</v>
      </c>
      <c r="E183" s="5"/>
      <c r="F183" s="8">
        <f t="shared" si="2"/>
        <v>0</v>
      </c>
    </row>
    <row r="184" spans="1:6" ht="15">
      <c r="A184" s="22" t="s">
        <v>180</v>
      </c>
      <c r="B184" s="22"/>
      <c r="C184" s="16" t="s">
        <v>5</v>
      </c>
      <c r="D184" s="18">
        <v>11007</v>
      </c>
      <c r="E184" s="5"/>
      <c r="F184" s="8">
        <f t="shared" si="2"/>
        <v>0</v>
      </c>
    </row>
    <row r="185" spans="1:6" ht="15">
      <c r="A185" s="22" t="s">
        <v>181</v>
      </c>
      <c r="B185" s="22"/>
      <c r="C185" s="16" t="s">
        <v>5</v>
      </c>
      <c r="D185" s="18">
        <v>19379</v>
      </c>
      <c r="E185" s="5"/>
      <c r="F185" s="8">
        <f t="shared" si="2"/>
        <v>0</v>
      </c>
    </row>
    <row r="186" spans="1:6" ht="15">
      <c r="A186" s="22" t="s">
        <v>182</v>
      </c>
      <c r="B186" s="22"/>
      <c r="C186" s="16" t="s">
        <v>5</v>
      </c>
      <c r="D186" s="18">
        <v>8729</v>
      </c>
      <c r="E186" s="5"/>
      <c r="F186" s="8">
        <f t="shared" si="2"/>
        <v>0</v>
      </c>
    </row>
    <row r="187" spans="1:6" ht="15">
      <c r="A187" s="22" t="s">
        <v>183</v>
      </c>
      <c r="B187" s="22"/>
      <c r="C187" s="16" t="s">
        <v>5</v>
      </c>
      <c r="D187" s="18">
        <v>13837</v>
      </c>
      <c r="E187" s="5"/>
      <c r="F187" s="8">
        <f t="shared" si="2"/>
        <v>0</v>
      </c>
    </row>
    <row r="188" spans="1:6" ht="15">
      <c r="A188" s="22" t="s">
        <v>184</v>
      </c>
      <c r="B188" s="22"/>
      <c r="C188" s="16" t="s">
        <v>5</v>
      </c>
      <c r="D188" s="18">
        <v>7774</v>
      </c>
      <c r="E188" s="5"/>
      <c r="F188" s="8">
        <f t="shared" si="2"/>
        <v>0</v>
      </c>
    </row>
    <row r="189" spans="1:6" ht="15">
      <c r="A189" s="22" t="s">
        <v>185</v>
      </c>
      <c r="B189" s="22"/>
      <c r="C189" s="16" t="s">
        <v>5</v>
      </c>
      <c r="D189" s="18">
        <v>1418</v>
      </c>
      <c r="E189" s="5"/>
      <c r="F189" s="8">
        <f t="shared" si="2"/>
        <v>0</v>
      </c>
    </row>
    <row r="190" spans="1:6" ht="15">
      <c r="A190" s="22" t="s">
        <v>186</v>
      </c>
      <c r="B190" s="22"/>
      <c r="C190" s="16" t="s">
        <v>5</v>
      </c>
      <c r="D190" s="17">
        <v>960</v>
      </c>
      <c r="E190" s="5"/>
      <c r="F190" s="8">
        <f t="shared" si="2"/>
        <v>0</v>
      </c>
    </row>
    <row r="191" spans="1:6" ht="15">
      <c r="A191" s="22" t="s">
        <v>187</v>
      </c>
      <c r="B191" s="22"/>
      <c r="C191" s="16" t="s">
        <v>5</v>
      </c>
      <c r="D191" s="18">
        <v>1622</v>
      </c>
      <c r="E191" s="5"/>
      <c r="F191" s="8">
        <f t="shared" si="2"/>
        <v>0</v>
      </c>
    </row>
    <row r="192" spans="1:6" ht="15">
      <c r="A192" s="22" t="s">
        <v>188</v>
      </c>
      <c r="B192" s="22"/>
      <c r="C192" s="16" t="s">
        <v>5</v>
      </c>
      <c r="D192" s="18">
        <v>1674</v>
      </c>
      <c r="E192" s="5"/>
      <c r="F192" s="8">
        <f t="shared" si="2"/>
        <v>0</v>
      </c>
    </row>
    <row r="193" spans="1:6" ht="15">
      <c r="A193" s="22" t="s">
        <v>189</v>
      </c>
      <c r="B193" s="22"/>
      <c r="C193" s="16" t="s">
        <v>5</v>
      </c>
      <c r="D193" s="17">
        <v>149</v>
      </c>
      <c r="E193" s="5"/>
      <c r="F193" s="8">
        <f t="shared" si="2"/>
        <v>0</v>
      </c>
    </row>
    <row r="194" spans="1:6" ht="15">
      <c r="A194" s="22" t="s">
        <v>190</v>
      </c>
      <c r="B194" s="22"/>
      <c r="C194" s="16" t="s">
        <v>5</v>
      </c>
      <c r="D194" s="17">
        <v>75</v>
      </c>
      <c r="E194" s="5"/>
      <c r="F194" s="8">
        <f t="shared" si="2"/>
        <v>0</v>
      </c>
    </row>
    <row r="195" spans="1:6" ht="15">
      <c r="A195" s="22" t="s">
        <v>191</v>
      </c>
      <c r="B195" s="22"/>
      <c r="C195" s="16" t="s">
        <v>5</v>
      </c>
      <c r="D195" s="18">
        <v>1002</v>
      </c>
      <c r="E195" s="5"/>
      <c r="F195" s="8">
        <f t="shared" si="2"/>
        <v>0</v>
      </c>
    </row>
    <row r="196" spans="1:6" ht="15">
      <c r="A196" s="22" t="s">
        <v>192</v>
      </c>
      <c r="B196" s="22"/>
      <c r="C196" s="16" t="s">
        <v>5</v>
      </c>
      <c r="D196" s="17">
        <v>75</v>
      </c>
      <c r="E196" s="5"/>
      <c r="F196" s="8">
        <f t="shared" si="2"/>
        <v>0</v>
      </c>
    </row>
    <row r="197" spans="1:6" ht="15">
      <c r="A197" s="22" t="s">
        <v>193</v>
      </c>
      <c r="B197" s="22"/>
      <c r="C197" s="16" t="s">
        <v>5</v>
      </c>
      <c r="D197" s="18">
        <v>7853</v>
      </c>
      <c r="E197" s="5"/>
      <c r="F197" s="8">
        <f t="shared" si="2"/>
        <v>0</v>
      </c>
    </row>
    <row r="198" spans="1:6" ht="15">
      <c r="A198" s="22" t="s">
        <v>194</v>
      </c>
      <c r="B198" s="22"/>
      <c r="C198" s="16" t="s">
        <v>5</v>
      </c>
      <c r="D198" s="18">
        <v>6832</v>
      </c>
      <c r="E198" s="5"/>
      <c r="F198" s="8">
        <f t="shared" si="2"/>
        <v>0</v>
      </c>
    </row>
    <row r="199" spans="1:6" ht="15">
      <c r="A199" s="22" t="s">
        <v>195</v>
      </c>
      <c r="B199" s="22"/>
      <c r="C199" s="16" t="s">
        <v>5</v>
      </c>
      <c r="D199" s="18">
        <v>6311</v>
      </c>
      <c r="E199" s="5"/>
      <c r="F199" s="8">
        <f t="shared" si="2"/>
        <v>0</v>
      </c>
    </row>
    <row r="200" spans="1:6" ht="15">
      <c r="A200" s="22" t="s">
        <v>196</v>
      </c>
      <c r="B200" s="22"/>
      <c r="C200" s="16" t="s">
        <v>5</v>
      </c>
      <c r="D200" s="18">
        <v>6809</v>
      </c>
      <c r="E200" s="5"/>
      <c r="F200" s="8">
        <f t="shared" si="2"/>
        <v>0</v>
      </c>
    </row>
    <row r="201" spans="1:6" ht="15">
      <c r="A201" s="22" t="s">
        <v>197</v>
      </c>
      <c r="B201" s="22"/>
      <c r="C201" s="16" t="s">
        <v>5</v>
      </c>
      <c r="D201" s="18">
        <v>1824</v>
      </c>
      <c r="E201" s="5"/>
      <c r="F201" s="8">
        <f t="shared" si="2"/>
        <v>0</v>
      </c>
    </row>
    <row r="202" spans="1:6" ht="15">
      <c r="A202" s="22" t="s">
        <v>198</v>
      </c>
      <c r="B202" s="22"/>
      <c r="C202" s="16" t="s">
        <v>5</v>
      </c>
      <c r="D202" s="18">
        <v>1183</v>
      </c>
      <c r="E202" s="5"/>
      <c r="F202" s="8">
        <f aca="true" t="shared" si="3" ref="F202:F265">E202*D202</f>
        <v>0</v>
      </c>
    </row>
    <row r="203" spans="1:6" ht="15">
      <c r="A203" s="22" t="s">
        <v>199</v>
      </c>
      <c r="B203" s="22"/>
      <c r="C203" s="16" t="s">
        <v>5</v>
      </c>
      <c r="D203" s="18">
        <v>5872</v>
      </c>
      <c r="E203" s="5"/>
      <c r="F203" s="8">
        <f t="shared" si="3"/>
        <v>0</v>
      </c>
    </row>
    <row r="204" spans="1:6" ht="15">
      <c r="A204" s="22" t="s">
        <v>200</v>
      </c>
      <c r="B204" s="22"/>
      <c r="C204" s="16" t="s">
        <v>5</v>
      </c>
      <c r="D204" s="18">
        <v>12095</v>
      </c>
      <c r="E204" s="5"/>
      <c r="F204" s="8">
        <f t="shared" si="3"/>
        <v>0</v>
      </c>
    </row>
    <row r="205" spans="1:6" ht="15">
      <c r="A205" s="22" t="s">
        <v>201</v>
      </c>
      <c r="B205" s="22"/>
      <c r="C205" s="16" t="s">
        <v>5</v>
      </c>
      <c r="D205" s="18">
        <v>7970</v>
      </c>
      <c r="E205" s="5"/>
      <c r="F205" s="8">
        <f t="shared" si="3"/>
        <v>0</v>
      </c>
    </row>
    <row r="206" spans="1:6" ht="15">
      <c r="A206" s="22" t="s">
        <v>202</v>
      </c>
      <c r="B206" s="22"/>
      <c r="C206" s="16" t="s">
        <v>5</v>
      </c>
      <c r="D206" s="18">
        <v>7363</v>
      </c>
      <c r="E206" s="5"/>
      <c r="F206" s="8">
        <f t="shared" si="3"/>
        <v>0</v>
      </c>
    </row>
    <row r="207" spans="1:6" ht="15">
      <c r="A207" s="22" t="s">
        <v>203</v>
      </c>
      <c r="B207" s="22"/>
      <c r="C207" s="16" t="s">
        <v>5</v>
      </c>
      <c r="D207" s="18">
        <v>7421</v>
      </c>
      <c r="E207" s="5"/>
      <c r="F207" s="8">
        <f t="shared" si="3"/>
        <v>0</v>
      </c>
    </row>
    <row r="208" spans="1:6" ht="15">
      <c r="A208" s="22" t="s">
        <v>204</v>
      </c>
      <c r="B208" s="22"/>
      <c r="C208" s="16" t="s">
        <v>5</v>
      </c>
      <c r="D208" s="18">
        <v>8108</v>
      </c>
      <c r="E208" s="5"/>
      <c r="F208" s="8">
        <f t="shared" si="3"/>
        <v>0</v>
      </c>
    </row>
    <row r="209" spans="1:6" ht="15">
      <c r="A209" s="22" t="s">
        <v>205</v>
      </c>
      <c r="B209" s="22"/>
      <c r="C209" s="16" t="s">
        <v>5</v>
      </c>
      <c r="D209" s="18">
        <v>8108</v>
      </c>
      <c r="E209" s="5"/>
      <c r="F209" s="8">
        <f t="shared" si="3"/>
        <v>0</v>
      </c>
    </row>
    <row r="210" spans="1:6" ht="15">
      <c r="A210" s="22" t="s">
        <v>206</v>
      </c>
      <c r="B210" s="22"/>
      <c r="C210" s="16" t="s">
        <v>5</v>
      </c>
      <c r="D210" s="18">
        <v>3177</v>
      </c>
      <c r="E210" s="5"/>
      <c r="F210" s="8">
        <f t="shared" si="3"/>
        <v>0</v>
      </c>
    </row>
    <row r="211" spans="1:6" ht="15">
      <c r="A211" s="22" t="s">
        <v>207</v>
      </c>
      <c r="B211" s="22"/>
      <c r="C211" s="16" t="s">
        <v>5</v>
      </c>
      <c r="D211" s="18">
        <v>6538</v>
      </c>
      <c r="E211" s="5"/>
      <c r="F211" s="8">
        <f t="shared" si="3"/>
        <v>0</v>
      </c>
    </row>
    <row r="212" spans="1:6" ht="15">
      <c r="A212" s="22" t="s">
        <v>208</v>
      </c>
      <c r="B212" s="22"/>
      <c r="C212" s="16" t="s">
        <v>5</v>
      </c>
      <c r="D212" s="18">
        <v>7076</v>
      </c>
      <c r="E212" s="5"/>
      <c r="F212" s="8">
        <f t="shared" si="3"/>
        <v>0</v>
      </c>
    </row>
    <row r="213" spans="1:6" ht="15">
      <c r="A213" s="22" t="s">
        <v>209</v>
      </c>
      <c r="B213" s="22"/>
      <c r="C213" s="16" t="s">
        <v>5</v>
      </c>
      <c r="D213" s="18">
        <v>2834</v>
      </c>
      <c r="E213" s="5"/>
      <c r="F213" s="8">
        <f t="shared" si="3"/>
        <v>0</v>
      </c>
    </row>
    <row r="214" spans="1:6" ht="15">
      <c r="A214" s="22" t="s">
        <v>210</v>
      </c>
      <c r="B214" s="22"/>
      <c r="C214" s="16" t="s">
        <v>5</v>
      </c>
      <c r="D214" s="18">
        <v>3140</v>
      </c>
      <c r="E214" s="5"/>
      <c r="F214" s="8">
        <f t="shared" si="3"/>
        <v>0</v>
      </c>
    </row>
    <row r="215" spans="1:6" ht="15">
      <c r="A215" s="22" t="s">
        <v>211</v>
      </c>
      <c r="B215" s="22"/>
      <c r="C215" s="16" t="s">
        <v>5</v>
      </c>
      <c r="D215" s="18">
        <v>2537</v>
      </c>
      <c r="E215" s="5"/>
      <c r="F215" s="8">
        <f t="shared" si="3"/>
        <v>0</v>
      </c>
    </row>
    <row r="216" spans="1:6" ht="15">
      <c r="A216" s="22" t="s">
        <v>212</v>
      </c>
      <c r="B216" s="22"/>
      <c r="C216" s="16" t="s">
        <v>5</v>
      </c>
      <c r="D216" s="18">
        <v>3059</v>
      </c>
      <c r="E216" s="5"/>
      <c r="F216" s="8">
        <f t="shared" si="3"/>
        <v>0</v>
      </c>
    </row>
    <row r="217" spans="1:6" ht="15">
      <c r="A217" s="23" t="s">
        <v>213</v>
      </c>
      <c r="B217" s="23"/>
      <c r="C217" s="23"/>
      <c r="D217" s="15"/>
      <c r="E217" s="5"/>
      <c r="F217" s="8">
        <f t="shared" si="3"/>
        <v>0</v>
      </c>
    </row>
    <row r="218" spans="1:6" ht="15">
      <c r="A218" s="22" t="s">
        <v>214</v>
      </c>
      <c r="B218" s="22"/>
      <c r="C218" s="16" t="s">
        <v>5</v>
      </c>
      <c r="D218" s="18">
        <v>3723</v>
      </c>
      <c r="E218" s="5"/>
      <c r="F218" s="8">
        <f t="shared" si="3"/>
        <v>0</v>
      </c>
    </row>
    <row r="219" spans="1:6" ht="15">
      <c r="A219" s="22" t="s">
        <v>215</v>
      </c>
      <c r="B219" s="22"/>
      <c r="C219" s="16" t="s">
        <v>5</v>
      </c>
      <c r="D219" s="17">
        <v>580</v>
      </c>
      <c r="E219" s="5"/>
      <c r="F219" s="8">
        <f t="shared" si="3"/>
        <v>0</v>
      </c>
    </row>
    <row r="220" spans="1:6" ht="15">
      <c r="A220" s="22" t="s">
        <v>216</v>
      </c>
      <c r="B220" s="22"/>
      <c r="C220" s="16" t="s">
        <v>5</v>
      </c>
      <c r="D220" s="17">
        <v>163</v>
      </c>
      <c r="E220" s="5"/>
      <c r="F220" s="8">
        <f t="shared" si="3"/>
        <v>0</v>
      </c>
    </row>
    <row r="221" spans="1:6" ht="15">
      <c r="A221" s="22" t="s">
        <v>217</v>
      </c>
      <c r="B221" s="22"/>
      <c r="C221" s="16" t="s">
        <v>5</v>
      </c>
      <c r="D221" s="17">
        <v>558</v>
      </c>
      <c r="E221" s="5"/>
      <c r="F221" s="8">
        <f t="shared" si="3"/>
        <v>0</v>
      </c>
    </row>
    <row r="222" spans="1:6" ht="15">
      <c r="A222" s="22" t="s">
        <v>218</v>
      </c>
      <c r="B222" s="22"/>
      <c r="C222" s="16" t="s">
        <v>5</v>
      </c>
      <c r="D222" s="17">
        <v>75</v>
      </c>
      <c r="E222" s="5"/>
      <c r="F222" s="8">
        <f t="shared" si="3"/>
        <v>0</v>
      </c>
    </row>
    <row r="223" spans="1:6" ht="15">
      <c r="A223" s="22" t="s">
        <v>219</v>
      </c>
      <c r="B223" s="22"/>
      <c r="C223" s="16" t="s">
        <v>5</v>
      </c>
      <c r="D223" s="17">
        <v>179</v>
      </c>
      <c r="E223" s="5"/>
      <c r="F223" s="8">
        <f t="shared" si="3"/>
        <v>0</v>
      </c>
    </row>
    <row r="224" spans="1:6" ht="15">
      <c r="A224" s="22" t="s">
        <v>220</v>
      </c>
      <c r="B224" s="22"/>
      <c r="C224" s="16" t="s">
        <v>5</v>
      </c>
      <c r="D224" s="17">
        <v>151</v>
      </c>
      <c r="E224" s="5"/>
      <c r="F224" s="8">
        <f t="shared" si="3"/>
        <v>0</v>
      </c>
    </row>
    <row r="225" spans="1:6" ht="15">
      <c r="A225" s="22" t="s">
        <v>221</v>
      </c>
      <c r="B225" s="22"/>
      <c r="C225" s="16" t="s">
        <v>5</v>
      </c>
      <c r="D225" s="17">
        <v>322</v>
      </c>
      <c r="E225" s="5"/>
      <c r="F225" s="8">
        <f t="shared" si="3"/>
        <v>0</v>
      </c>
    </row>
    <row r="226" spans="1:6" ht="15">
      <c r="A226" s="22" t="s">
        <v>222</v>
      </c>
      <c r="B226" s="22"/>
      <c r="C226" s="16" t="s">
        <v>5</v>
      </c>
      <c r="D226" s="17">
        <v>195</v>
      </c>
      <c r="E226" s="5"/>
      <c r="F226" s="8">
        <f t="shared" si="3"/>
        <v>0</v>
      </c>
    </row>
    <row r="227" spans="1:6" ht="15">
      <c r="A227" s="22" t="s">
        <v>223</v>
      </c>
      <c r="B227" s="22"/>
      <c r="C227" s="16" t="s">
        <v>5</v>
      </c>
      <c r="D227" s="17">
        <v>211</v>
      </c>
      <c r="E227" s="5"/>
      <c r="F227" s="8">
        <f t="shared" si="3"/>
        <v>0</v>
      </c>
    </row>
    <row r="228" spans="1:6" ht="15">
      <c r="A228" s="22" t="s">
        <v>224</v>
      </c>
      <c r="B228" s="22"/>
      <c r="C228" s="16" t="s">
        <v>5</v>
      </c>
      <c r="D228" s="18">
        <v>2052</v>
      </c>
      <c r="E228" s="5"/>
      <c r="F228" s="8">
        <f t="shared" si="3"/>
        <v>0</v>
      </c>
    </row>
    <row r="229" spans="1:6" ht="15">
      <c r="A229" s="22" t="s">
        <v>225</v>
      </c>
      <c r="B229" s="22"/>
      <c r="C229" s="16" t="s">
        <v>5</v>
      </c>
      <c r="D229" s="18">
        <v>2036</v>
      </c>
      <c r="E229" s="5"/>
      <c r="F229" s="8">
        <f t="shared" si="3"/>
        <v>0</v>
      </c>
    </row>
    <row r="230" spans="1:6" ht="15">
      <c r="A230" s="22" t="s">
        <v>226</v>
      </c>
      <c r="B230" s="22"/>
      <c r="C230" s="16" t="s">
        <v>5</v>
      </c>
      <c r="D230" s="18">
        <v>2572</v>
      </c>
      <c r="E230" s="5"/>
      <c r="F230" s="8">
        <f t="shared" si="3"/>
        <v>0</v>
      </c>
    </row>
    <row r="231" spans="1:6" ht="15">
      <c r="A231" s="22" t="s">
        <v>227</v>
      </c>
      <c r="B231" s="22"/>
      <c r="C231" s="16" t="s">
        <v>5</v>
      </c>
      <c r="D231" s="18">
        <v>2813</v>
      </c>
      <c r="E231" s="5"/>
      <c r="F231" s="8">
        <f t="shared" si="3"/>
        <v>0</v>
      </c>
    </row>
    <row r="232" spans="1:6" ht="15">
      <c r="A232" s="22" t="s">
        <v>228</v>
      </c>
      <c r="B232" s="22"/>
      <c r="C232" s="16" t="s">
        <v>5</v>
      </c>
      <c r="D232" s="17">
        <v>312</v>
      </c>
      <c r="E232" s="5"/>
      <c r="F232" s="8">
        <f t="shared" si="3"/>
        <v>0</v>
      </c>
    </row>
    <row r="233" spans="1:6" ht="15">
      <c r="A233" s="22" t="s">
        <v>229</v>
      </c>
      <c r="B233" s="22"/>
      <c r="C233" s="16" t="s">
        <v>5</v>
      </c>
      <c r="D233" s="18">
        <v>4688</v>
      </c>
      <c r="E233" s="5"/>
      <c r="F233" s="8">
        <f t="shared" si="3"/>
        <v>0</v>
      </c>
    </row>
    <row r="234" spans="1:6" ht="15">
      <c r="A234" s="22" t="s">
        <v>230</v>
      </c>
      <c r="B234" s="22"/>
      <c r="C234" s="16" t="s">
        <v>5</v>
      </c>
      <c r="D234" s="18">
        <v>5244</v>
      </c>
      <c r="E234" s="5"/>
      <c r="F234" s="8">
        <f t="shared" si="3"/>
        <v>0</v>
      </c>
    </row>
    <row r="235" spans="1:6" ht="15">
      <c r="A235" s="22" t="s">
        <v>231</v>
      </c>
      <c r="B235" s="22"/>
      <c r="C235" s="16" t="s">
        <v>5</v>
      </c>
      <c r="D235" s="17">
        <v>698</v>
      </c>
      <c r="E235" s="5"/>
      <c r="F235" s="8">
        <f t="shared" si="3"/>
        <v>0</v>
      </c>
    </row>
    <row r="236" spans="1:6" ht="15">
      <c r="A236" s="22" t="s">
        <v>232</v>
      </c>
      <c r="B236" s="22"/>
      <c r="C236" s="16" t="s">
        <v>5</v>
      </c>
      <c r="D236" s="17">
        <v>332</v>
      </c>
      <c r="E236" s="5"/>
      <c r="F236" s="8">
        <f t="shared" si="3"/>
        <v>0</v>
      </c>
    </row>
    <row r="237" spans="1:6" ht="15">
      <c r="A237" s="22" t="s">
        <v>233</v>
      </c>
      <c r="B237" s="22"/>
      <c r="C237" s="16" t="s">
        <v>5</v>
      </c>
      <c r="D237" s="18">
        <v>2774</v>
      </c>
      <c r="E237" s="5"/>
      <c r="F237" s="8">
        <f t="shared" si="3"/>
        <v>0</v>
      </c>
    </row>
    <row r="238" spans="1:6" ht="15">
      <c r="A238" s="22" t="s">
        <v>234</v>
      </c>
      <c r="B238" s="22"/>
      <c r="C238" s="16" t="s">
        <v>5</v>
      </c>
      <c r="D238" s="18">
        <v>1869</v>
      </c>
      <c r="E238" s="5"/>
      <c r="F238" s="8">
        <f t="shared" si="3"/>
        <v>0</v>
      </c>
    </row>
    <row r="239" spans="1:6" ht="15">
      <c r="A239" s="22" t="s">
        <v>235</v>
      </c>
      <c r="B239" s="22"/>
      <c r="C239" s="16" t="s">
        <v>5</v>
      </c>
      <c r="D239" s="18">
        <v>2330</v>
      </c>
      <c r="E239" s="5"/>
      <c r="F239" s="8">
        <f t="shared" si="3"/>
        <v>0</v>
      </c>
    </row>
    <row r="240" spans="1:6" ht="15">
      <c r="A240" s="22" t="s">
        <v>236</v>
      </c>
      <c r="B240" s="22"/>
      <c r="C240" s="16" t="s">
        <v>5</v>
      </c>
      <c r="D240" s="18">
        <v>2565</v>
      </c>
      <c r="E240" s="5"/>
      <c r="F240" s="8">
        <f t="shared" si="3"/>
        <v>0</v>
      </c>
    </row>
    <row r="241" spans="1:6" ht="15">
      <c r="A241" s="22" t="s">
        <v>237</v>
      </c>
      <c r="B241" s="22"/>
      <c r="C241" s="16" t="s">
        <v>5</v>
      </c>
      <c r="D241" s="17">
        <v>226</v>
      </c>
      <c r="E241" s="5"/>
      <c r="F241" s="8">
        <f t="shared" si="3"/>
        <v>0</v>
      </c>
    </row>
    <row r="242" spans="1:6" ht="15">
      <c r="A242" s="22" t="s">
        <v>238</v>
      </c>
      <c r="B242" s="22"/>
      <c r="C242" s="16" t="s">
        <v>5</v>
      </c>
      <c r="D242" s="17">
        <v>65</v>
      </c>
      <c r="E242" s="5"/>
      <c r="F242" s="8">
        <f t="shared" si="3"/>
        <v>0</v>
      </c>
    </row>
    <row r="243" spans="1:6" ht="15">
      <c r="A243" s="22" t="s">
        <v>239</v>
      </c>
      <c r="B243" s="22"/>
      <c r="C243" s="16" t="s">
        <v>5</v>
      </c>
      <c r="D243" s="17">
        <v>125</v>
      </c>
      <c r="E243" s="5"/>
      <c r="F243" s="8">
        <f t="shared" si="3"/>
        <v>0</v>
      </c>
    </row>
    <row r="244" spans="1:6" ht="15">
      <c r="A244" s="22" t="s">
        <v>240</v>
      </c>
      <c r="B244" s="22"/>
      <c r="C244" s="16" t="s">
        <v>5</v>
      </c>
      <c r="D244" s="17">
        <v>75</v>
      </c>
      <c r="E244" s="5"/>
      <c r="F244" s="8">
        <f t="shared" si="3"/>
        <v>0</v>
      </c>
    </row>
    <row r="245" spans="1:6" ht="15">
      <c r="A245" s="22" t="s">
        <v>241</v>
      </c>
      <c r="B245" s="22"/>
      <c r="C245" s="16" t="s">
        <v>5</v>
      </c>
      <c r="D245" s="17">
        <v>118</v>
      </c>
      <c r="E245" s="5"/>
      <c r="F245" s="8">
        <f t="shared" si="3"/>
        <v>0</v>
      </c>
    </row>
    <row r="246" spans="1:6" ht="15">
      <c r="A246" s="22" t="s">
        <v>242</v>
      </c>
      <c r="B246" s="22"/>
      <c r="C246" s="16" t="s">
        <v>5</v>
      </c>
      <c r="D246" s="17">
        <v>974</v>
      </c>
      <c r="E246" s="5"/>
      <c r="F246" s="8">
        <f t="shared" si="3"/>
        <v>0</v>
      </c>
    </row>
    <row r="247" spans="1:6" ht="15">
      <c r="A247" s="22" t="s">
        <v>243</v>
      </c>
      <c r="B247" s="22"/>
      <c r="C247" s="16" t="s">
        <v>5</v>
      </c>
      <c r="D247" s="18">
        <v>9218</v>
      </c>
      <c r="E247" s="5"/>
      <c r="F247" s="8">
        <f t="shared" si="3"/>
        <v>0</v>
      </c>
    </row>
    <row r="248" spans="1:6" ht="15">
      <c r="A248" s="22" t="s">
        <v>244</v>
      </c>
      <c r="B248" s="22"/>
      <c r="C248" s="16" t="s">
        <v>5</v>
      </c>
      <c r="D248" s="17">
        <v>38</v>
      </c>
      <c r="E248" s="5"/>
      <c r="F248" s="8">
        <f t="shared" si="3"/>
        <v>0</v>
      </c>
    </row>
    <row r="249" spans="1:6" ht="15">
      <c r="A249" s="22" t="s">
        <v>245</v>
      </c>
      <c r="B249" s="22"/>
      <c r="C249" s="16" t="s">
        <v>5</v>
      </c>
      <c r="D249" s="17">
        <v>103</v>
      </c>
      <c r="E249" s="5"/>
      <c r="F249" s="8">
        <f t="shared" si="3"/>
        <v>0</v>
      </c>
    </row>
    <row r="250" spans="1:6" ht="15">
      <c r="A250" s="22" t="s">
        <v>246</v>
      </c>
      <c r="B250" s="22"/>
      <c r="C250" s="16" t="s">
        <v>5</v>
      </c>
      <c r="D250" s="18">
        <v>1212</v>
      </c>
      <c r="E250" s="5"/>
      <c r="F250" s="8">
        <f t="shared" si="3"/>
        <v>0</v>
      </c>
    </row>
    <row r="251" spans="1:6" ht="15">
      <c r="A251" s="22" t="s">
        <v>247</v>
      </c>
      <c r="B251" s="22"/>
      <c r="C251" s="16" t="s">
        <v>5</v>
      </c>
      <c r="D251" s="17">
        <v>400</v>
      </c>
      <c r="E251" s="5"/>
      <c r="F251" s="8">
        <f t="shared" si="3"/>
        <v>0</v>
      </c>
    </row>
    <row r="252" spans="1:6" ht="15">
      <c r="A252" s="22" t="s">
        <v>248</v>
      </c>
      <c r="B252" s="22"/>
      <c r="C252" s="16" t="s">
        <v>5</v>
      </c>
      <c r="D252" s="17">
        <v>276</v>
      </c>
      <c r="E252" s="5"/>
      <c r="F252" s="8">
        <f t="shared" si="3"/>
        <v>0</v>
      </c>
    </row>
    <row r="253" spans="1:6" ht="15">
      <c r="A253" s="22" t="s">
        <v>249</v>
      </c>
      <c r="B253" s="22"/>
      <c r="C253" s="16" t="s">
        <v>5</v>
      </c>
      <c r="D253" s="17">
        <v>331</v>
      </c>
      <c r="E253" s="5"/>
      <c r="F253" s="8">
        <f t="shared" si="3"/>
        <v>0</v>
      </c>
    </row>
    <row r="254" spans="1:6" ht="15">
      <c r="A254" s="22" t="s">
        <v>250</v>
      </c>
      <c r="B254" s="22"/>
      <c r="C254" s="16" t="s">
        <v>5</v>
      </c>
      <c r="D254" s="18">
        <v>5092</v>
      </c>
      <c r="E254" s="5"/>
      <c r="F254" s="8">
        <f t="shared" si="3"/>
        <v>0</v>
      </c>
    </row>
    <row r="255" spans="1:6" ht="15">
      <c r="A255" s="22" t="s">
        <v>251</v>
      </c>
      <c r="B255" s="22"/>
      <c r="C255" s="16" t="s">
        <v>5</v>
      </c>
      <c r="D255" s="17">
        <v>356</v>
      </c>
      <c r="E255" s="5"/>
      <c r="F255" s="8">
        <f t="shared" si="3"/>
        <v>0</v>
      </c>
    </row>
    <row r="256" spans="1:6" ht="15">
      <c r="A256" s="22" t="s">
        <v>252</v>
      </c>
      <c r="B256" s="22"/>
      <c r="C256" s="16" t="s">
        <v>5</v>
      </c>
      <c r="D256" s="18">
        <v>4186</v>
      </c>
      <c r="E256" s="5"/>
      <c r="F256" s="8">
        <f t="shared" si="3"/>
        <v>0</v>
      </c>
    </row>
    <row r="257" spans="1:6" ht="15">
      <c r="A257" s="22" t="s">
        <v>253</v>
      </c>
      <c r="B257" s="22"/>
      <c r="C257" s="16" t="s">
        <v>5</v>
      </c>
      <c r="D257" s="18">
        <v>4687</v>
      </c>
      <c r="E257" s="5"/>
      <c r="F257" s="8">
        <f t="shared" si="3"/>
        <v>0</v>
      </c>
    </row>
    <row r="258" spans="1:6" ht="15">
      <c r="A258" s="22" t="s">
        <v>254</v>
      </c>
      <c r="B258" s="22"/>
      <c r="C258" s="16" t="s">
        <v>5</v>
      </c>
      <c r="D258" s="18">
        <v>2047</v>
      </c>
      <c r="E258" s="5"/>
      <c r="F258" s="8">
        <f t="shared" si="3"/>
        <v>0</v>
      </c>
    </row>
    <row r="259" spans="1:6" ht="15">
      <c r="A259" s="22" t="s">
        <v>255</v>
      </c>
      <c r="B259" s="22"/>
      <c r="C259" s="16" t="s">
        <v>5</v>
      </c>
      <c r="D259" s="18">
        <v>3349</v>
      </c>
      <c r="E259" s="5"/>
      <c r="F259" s="8">
        <f t="shared" si="3"/>
        <v>0</v>
      </c>
    </row>
    <row r="260" spans="1:6" ht="15">
      <c r="A260" s="22" t="s">
        <v>256</v>
      </c>
      <c r="B260" s="22"/>
      <c r="C260" s="16" t="s">
        <v>5</v>
      </c>
      <c r="D260" s="17">
        <v>232</v>
      </c>
      <c r="E260" s="5"/>
      <c r="F260" s="8">
        <f t="shared" si="3"/>
        <v>0</v>
      </c>
    </row>
    <row r="261" spans="1:6" ht="15">
      <c r="A261" s="22" t="s">
        <v>257</v>
      </c>
      <c r="B261" s="22"/>
      <c r="C261" s="16" t="s">
        <v>5</v>
      </c>
      <c r="D261" s="18">
        <v>1416</v>
      </c>
      <c r="E261" s="5"/>
      <c r="F261" s="8">
        <f t="shared" si="3"/>
        <v>0</v>
      </c>
    </row>
    <row r="262" spans="1:6" ht="15">
      <c r="A262" s="22" t="s">
        <v>258</v>
      </c>
      <c r="B262" s="22"/>
      <c r="C262" s="16" t="s">
        <v>5</v>
      </c>
      <c r="D262" s="17">
        <v>450</v>
      </c>
      <c r="E262" s="5"/>
      <c r="F262" s="8">
        <f t="shared" si="3"/>
        <v>0</v>
      </c>
    </row>
    <row r="263" spans="1:6" ht="15">
      <c r="A263" s="22" t="s">
        <v>259</v>
      </c>
      <c r="B263" s="22"/>
      <c r="C263" s="16" t="s">
        <v>5</v>
      </c>
      <c r="D263" s="18">
        <v>7107</v>
      </c>
      <c r="E263" s="5"/>
      <c r="F263" s="8">
        <f t="shared" si="3"/>
        <v>0</v>
      </c>
    </row>
    <row r="264" spans="1:6" ht="15">
      <c r="A264" s="22" t="s">
        <v>260</v>
      </c>
      <c r="B264" s="22"/>
      <c r="C264" s="16" t="s">
        <v>5</v>
      </c>
      <c r="D264" s="17">
        <v>12</v>
      </c>
      <c r="E264" s="5"/>
      <c r="F264" s="8">
        <f t="shared" si="3"/>
        <v>0</v>
      </c>
    </row>
    <row r="265" spans="1:6" ht="15">
      <c r="A265" s="23" t="s">
        <v>261</v>
      </c>
      <c r="B265" s="23"/>
      <c r="C265" s="23"/>
      <c r="D265" s="15"/>
      <c r="E265" s="5"/>
      <c r="F265" s="8">
        <f t="shared" si="3"/>
        <v>0</v>
      </c>
    </row>
    <row r="266" spans="1:6" ht="15">
      <c r="A266" s="22" t="s">
        <v>262</v>
      </c>
      <c r="B266" s="22"/>
      <c r="C266" s="16" t="s">
        <v>5</v>
      </c>
      <c r="D266" s="17">
        <v>103</v>
      </c>
      <c r="E266" s="5"/>
      <c r="F266" s="8">
        <f aca="true" t="shared" si="4" ref="F266:F296">E266*D266</f>
        <v>0</v>
      </c>
    </row>
    <row r="267" spans="1:6" ht="15">
      <c r="A267" s="22" t="s">
        <v>263</v>
      </c>
      <c r="B267" s="22"/>
      <c r="C267" s="16" t="s">
        <v>5</v>
      </c>
      <c r="D267" s="17">
        <v>801</v>
      </c>
      <c r="E267" s="5"/>
      <c r="F267" s="8">
        <f t="shared" si="4"/>
        <v>0</v>
      </c>
    </row>
    <row r="268" spans="1:6" ht="15">
      <c r="A268" s="22" t="s">
        <v>264</v>
      </c>
      <c r="B268" s="22"/>
      <c r="C268" s="16" t="s">
        <v>5</v>
      </c>
      <c r="D268" s="18">
        <v>3231</v>
      </c>
      <c r="E268" s="5"/>
      <c r="F268" s="8">
        <f t="shared" si="4"/>
        <v>0</v>
      </c>
    </row>
    <row r="269" spans="1:6" ht="15">
      <c r="A269" s="22" t="s">
        <v>265</v>
      </c>
      <c r="B269" s="22"/>
      <c r="C269" s="16" t="s">
        <v>5</v>
      </c>
      <c r="D269" s="18">
        <v>5043</v>
      </c>
      <c r="E269" s="5"/>
      <c r="F269" s="8">
        <f t="shared" si="4"/>
        <v>0</v>
      </c>
    </row>
    <row r="270" spans="1:6" ht="15">
      <c r="A270" s="22" t="s">
        <v>266</v>
      </c>
      <c r="B270" s="22"/>
      <c r="C270" s="16" t="s">
        <v>5</v>
      </c>
      <c r="D270" s="17">
        <v>18</v>
      </c>
      <c r="E270" s="5"/>
      <c r="F270" s="8">
        <f t="shared" si="4"/>
        <v>0</v>
      </c>
    </row>
    <row r="271" spans="1:6" ht="15">
      <c r="A271" s="22" t="s">
        <v>267</v>
      </c>
      <c r="B271" s="22"/>
      <c r="C271" s="16" t="s">
        <v>5</v>
      </c>
      <c r="D271" s="18">
        <v>9086</v>
      </c>
      <c r="E271" s="5"/>
      <c r="F271" s="8">
        <f t="shared" si="4"/>
        <v>0</v>
      </c>
    </row>
    <row r="272" spans="1:6" ht="15">
      <c r="A272" s="22" t="s">
        <v>268</v>
      </c>
      <c r="B272" s="22"/>
      <c r="C272" s="16" t="s">
        <v>5</v>
      </c>
      <c r="D272" s="17">
        <v>668</v>
      </c>
      <c r="E272" s="5"/>
      <c r="F272" s="8">
        <f t="shared" si="4"/>
        <v>0</v>
      </c>
    </row>
    <row r="273" spans="1:6" ht="15">
      <c r="A273" s="22" t="s">
        <v>269</v>
      </c>
      <c r="B273" s="22"/>
      <c r="C273" s="16" t="s">
        <v>5</v>
      </c>
      <c r="D273" s="18">
        <v>4711</v>
      </c>
      <c r="E273" s="5"/>
      <c r="F273" s="8">
        <f t="shared" si="4"/>
        <v>0</v>
      </c>
    </row>
    <row r="274" spans="1:6" ht="15">
      <c r="A274" s="22" t="s">
        <v>270</v>
      </c>
      <c r="B274" s="22"/>
      <c r="C274" s="16" t="s">
        <v>5</v>
      </c>
      <c r="D274" s="18">
        <v>2856</v>
      </c>
      <c r="E274" s="5"/>
      <c r="F274" s="8">
        <f t="shared" si="4"/>
        <v>0</v>
      </c>
    </row>
    <row r="275" spans="1:6" ht="15">
      <c r="A275" s="22" t="s">
        <v>271</v>
      </c>
      <c r="B275" s="22"/>
      <c r="C275" s="16" t="s">
        <v>5</v>
      </c>
      <c r="D275" s="18">
        <v>2037</v>
      </c>
      <c r="E275" s="5"/>
      <c r="F275" s="8">
        <f t="shared" si="4"/>
        <v>0</v>
      </c>
    </row>
    <row r="276" spans="1:6" ht="15">
      <c r="A276" s="22" t="s">
        <v>272</v>
      </c>
      <c r="B276" s="22"/>
      <c r="C276" s="16" t="s">
        <v>5</v>
      </c>
      <c r="D276" s="18">
        <v>1030</v>
      </c>
      <c r="E276" s="5"/>
      <c r="F276" s="8">
        <f t="shared" si="4"/>
        <v>0</v>
      </c>
    </row>
    <row r="277" spans="1:6" ht="15">
      <c r="A277" s="22" t="s">
        <v>273</v>
      </c>
      <c r="B277" s="22"/>
      <c r="C277" s="16" t="s">
        <v>5</v>
      </c>
      <c r="D277" s="18">
        <v>1562</v>
      </c>
      <c r="E277" s="5"/>
      <c r="F277" s="8">
        <f t="shared" si="4"/>
        <v>0</v>
      </c>
    </row>
    <row r="278" spans="1:6" ht="15">
      <c r="A278" s="22" t="s">
        <v>274</v>
      </c>
      <c r="B278" s="22"/>
      <c r="C278" s="16" t="s">
        <v>5</v>
      </c>
      <c r="D278" s="18">
        <v>4503</v>
      </c>
      <c r="E278" s="5"/>
      <c r="F278" s="8">
        <f t="shared" si="4"/>
        <v>0</v>
      </c>
    </row>
    <row r="279" spans="1:6" ht="15">
      <c r="A279" s="22" t="s">
        <v>275</v>
      </c>
      <c r="B279" s="22"/>
      <c r="C279" s="16" t="s">
        <v>5</v>
      </c>
      <c r="D279" s="18">
        <v>5890</v>
      </c>
      <c r="E279" s="5"/>
      <c r="F279" s="8">
        <f t="shared" si="4"/>
        <v>0</v>
      </c>
    </row>
    <row r="280" spans="1:6" ht="15">
      <c r="A280" s="22" t="s">
        <v>276</v>
      </c>
      <c r="B280" s="22"/>
      <c r="C280" s="16" t="s">
        <v>5</v>
      </c>
      <c r="D280" s="18">
        <v>20840</v>
      </c>
      <c r="E280" s="5"/>
      <c r="F280" s="8">
        <f t="shared" si="4"/>
        <v>0</v>
      </c>
    </row>
    <row r="281" spans="1:6" ht="15">
      <c r="A281" s="22" t="s">
        <v>277</v>
      </c>
      <c r="B281" s="22"/>
      <c r="C281" s="16" t="s">
        <v>5</v>
      </c>
      <c r="D281" s="18">
        <v>2344</v>
      </c>
      <c r="E281" s="5"/>
      <c r="F281" s="8">
        <f t="shared" si="4"/>
        <v>0</v>
      </c>
    </row>
    <row r="282" spans="1:6" ht="15">
      <c r="A282" s="22" t="s">
        <v>278</v>
      </c>
      <c r="B282" s="22"/>
      <c r="C282" s="16" t="s">
        <v>5</v>
      </c>
      <c r="D282" s="17">
        <v>517</v>
      </c>
      <c r="E282" s="5"/>
      <c r="F282" s="8">
        <f t="shared" si="4"/>
        <v>0</v>
      </c>
    </row>
    <row r="283" spans="1:6" ht="15">
      <c r="A283" s="22" t="s">
        <v>279</v>
      </c>
      <c r="B283" s="22"/>
      <c r="C283" s="16" t="s">
        <v>5</v>
      </c>
      <c r="D283" s="17">
        <v>263</v>
      </c>
      <c r="E283" s="5"/>
      <c r="F283" s="8">
        <f t="shared" si="4"/>
        <v>0</v>
      </c>
    </row>
    <row r="284" spans="1:6" ht="15">
      <c r="A284" s="22" t="s">
        <v>280</v>
      </c>
      <c r="B284" s="22"/>
      <c r="C284" s="16" t="s">
        <v>281</v>
      </c>
      <c r="D284" s="17">
        <v>32</v>
      </c>
      <c r="E284" s="5"/>
      <c r="F284" s="8">
        <f t="shared" si="4"/>
        <v>0</v>
      </c>
    </row>
    <row r="285" spans="1:6" ht="15">
      <c r="A285" s="22" t="s">
        <v>282</v>
      </c>
      <c r="B285" s="22"/>
      <c r="C285" s="16" t="s">
        <v>5</v>
      </c>
      <c r="D285" s="17">
        <v>201</v>
      </c>
      <c r="E285" s="5"/>
      <c r="F285" s="8">
        <f t="shared" si="4"/>
        <v>0</v>
      </c>
    </row>
    <row r="286" spans="1:6" ht="15">
      <c r="A286" s="22" t="s">
        <v>283</v>
      </c>
      <c r="B286" s="22"/>
      <c r="C286" s="16" t="s">
        <v>5</v>
      </c>
      <c r="D286" s="18">
        <v>7445</v>
      </c>
      <c r="E286" s="5"/>
      <c r="F286" s="8">
        <f t="shared" si="4"/>
        <v>0</v>
      </c>
    </row>
    <row r="287" spans="1:6" ht="15">
      <c r="A287" s="22" t="s">
        <v>284</v>
      </c>
      <c r="B287" s="22"/>
      <c r="C287" s="16" t="s">
        <v>5</v>
      </c>
      <c r="D287" s="18">
        <v>2577</v>
      </c>
      <c r="E287" s="5"/>
      <c r="F287" s="8">
        <f t="shared" si="4"/>
        <v>0</v>
      </c>
    </row>
    <row r="288" spans="1:6" ht="15">
      <c r="A288" s="22" t="s">
        <v>285</v>
      </c>
      <c r="B288" s="22"/>
      <c r="C288" s="16" t="s">
        <v>5</v>
      </c>
      <c r="D288" s="18">
        <v>1272</v>
      </c>
      <c r="E288" s="5"/>
      <c r="F288" s="8">
        <f t="shared" si="4"/>
        <v>0</v>
      </c>
    </row>
    <row r="289" spans="1:6" ht="15">
      <c r="A289" s="22" t="s">
        <v>286</v>
      </c>
      <c r="B289" s="22"/>
      <c r="C289" s="16" t="s">
        <v>5</v>
      </c>
      <c r="D289" s="17">
        <v>55</v>
      </c>
      <c r="E289" s="5"/>
      <c r="F289" s="8">
        <f t="shared" si="4"/>
        <v>0</v>
      </c>
    </row>
    <row r="290" spans="1:6" ht="15">
      <c r="A290" s="22" t="s">
        <v>287</v>
      </c>
      <c r="B290" s="22"/>
      <c r="C290" s="16" t="s">
        <v>5</v>
      </c>
      <c r="D290" s="18">
        <v>29702</v>
      </c>
      <c r="E290" s="5"/>
      <c r="F290" s="8">
        <f t="shared" si="4"/>
        <v>0</v>
      </c>
    </row>
    <row r="291" spans="1:6" ht="15">
      <c r="A291" s="22" t="s">
        <v>288</v>
      </c>
      <c r="B291" s="22"/>
      <c r="C291" s="16" t="s">
        <v>5</v>
      </c>
      <c r="D291" s="18">
        <v>5084</v>
      </c>
      <c r="E291" s="5"/>
      <c r="F291" s="8">
        <f t="shared" si="4"/>
        <v>0</v>
      </c>
    </row>
    <row r="292" spans="1:6" ht="15">
      <c r="A292" s="22" t="s">
        <v>289</v>
      </c>
      <c r="B292" s="22"/>
      <c r="C292" s="16" t="s">
        <v>5</v>
      </c>
      <c r="D292" s="18">
        <v>9023</v>
      </c>
      <c r="E292" s="5"/>
      <c r="F292" s="8">
        <f t="shared" si="4"/>
        <v>0</v>
      </c>
    </row>
    <row r="293" spans="1:6" ht="15">
      <c r="A293" s="22" t="s">
        <v>290</v>
      </c>
      <c r="B293" s="22"/>
      <c r="C293" s="16" t="s">
        <v>5</v>
      </c>
      <c r="D293" s="18">
        <v>2968</v>
      </c>
      <c r="E293" s="5"/>
      <c r="F293" s="8">
        <f t="shared" si="4"/>
        <v>0</v>
      </c>
    </row>
    <row r="294" spans="1:6" ht="15">
      <c r="A294" s="22" t="s">
        <v>291</v>
      </c>
      <c r="B294" s="22"/>
      <c r="C294" s="16" t="s">
        <v>5</v>
      </c>
      <c r="D294" s="18">
        <v>3538</v>
      </c>
      <c r="E294" s="5"/>
      <c r="F294" s="8">
        <f t="shared" si="4"/>
        <v>0</v>
      </c>
    </row>
    <row r="295" spans="1:6" ht="15">
      <c r="A295" s="22" t="s">
        <v>292</v>
      </c>
      <c r="B295" s="22"/>
      <c r="C295" s="16" t="s">
        <v>5</v>
      </c>
      <c r="D295" s="18">
        <v>3264</v>
      </c>
      <c r="E295" s="5"/>
      <c r="F295" s="8">
        <f t="shared" si="4"/>
        <v>0</v>
      </c>
    </row>
    <row r="296" spans="1:6" ht="15">
      <c r="A296" s="22" t="s">
        <v>293</v>
      </c>
      <c r="B296" s="22"/>
      <c r="C296" s="16" t="s">
        <v>5</v>
      </c>
      <c r="D296" s="17">
        <v>1</v>
      </c>
      <c r="E296" s="11"/>
      <c r="F296" s="12">
        <f t="shared" si="4"/>
        <v>0</v>
      </c>
    </row>
    <row r="297" spans="1:6" ht="15">
      <c r="A297" s="20" t="s">
        <v>294</v>
      </c>
      <c r="B297" s="5"/>
      <c r="C297" s="5"/>
      <c r="D297" s="5"/>
      <c r="E297" s="5">
        <f>SUM(E9:E296)</f>
        <v>0</v>
      </c>
      <c r="F297" s="8">
        <f>SUM(F9:F296)</f>
        <v>0</v>
      </c>
    </row>
    <row r="298" spans="1:6" ht="15">
      <c r="A298" s="24"/>
      <c r="B298" s="25"/>
      <c r="C298" s="6"/>
      <c r="D298" s="9"/>
      <c r="E298" s="5"/>
      <c r="F298" s="8"/>
    </row>
    <row r="299" spans="1:6" ht="15">
      <c r="A299" s="24"/>
      <c r="B299" s="25"/>
      <c r="C299" s="6"/>
      <c r="D299" s="9"/>
      <c r="E299" s="5"/>
      <c r="F299" s="8"/>
    </row>
    <row r="300" spans="1:6" ht="15">
      <c r="A300" s="21"/>
      <c r="B300" s="21"/>
      <c r="C300" s="6"/>
      <c r="D300" s="7"/>
      <c r="E300" s="5"/>
      <c r="F300" s="8"/>
    </row>
    <row r="301" spans="1:6" ht="15">
      <c r="A301" s="21"/>
      <c r="B301" s="21"/>
      <c r="C301" s="6"/>
      <c r="D301" s="9"/>
      <c r="E301" s="5"/>
      <c r="F301" s="8"/>
    </row>
    <row r="302" spans="1:6" ht="15">
      <c r="A302" s="21"/>
      <c r="B302" s="21"/>
      <c r="C302" s="6"/>
      <c r="D302" s="9"/>
      <c r="E302" s="5"/>
      <c r="F302" s="8"/>
    </row>
    <row r="303" spans="1:6" ht="15">
      <c r="A303" s="21"/>
      <c r="B303" s="21"/>
      <c r="C303" s="6"/>
      <c r="D303" s="9"/>
      <c r="E303" s="5"/>
      <c r="F303" s="8"/>
    </row>
    <row r="304" spans="1:6" ht="15">
      <c r="A304" s="21"/>
      <c r="B304" s="21"/>
      <c r="C304" s="6"/>
      <c r="D304" s="9"/>
      <c r="E304" s="5"/>
      <c r="F304" s="8"/>
    </row>
    <row r="305" spans="1:6" ht="15">
      <c r="A305" s="21"/>
      <c r="B305" s="21"/>
      <c r="C305" s="6"/>
      <c r="D305" s="7"/>
      <c r="E305" s="5"/>
      <c r="F305" s="8"/>
    </row>
    <row r="306" spans="1:6" ht="15">
      <c r="A306" s="21"/>
      <c r="B306" s="21"/>
      <c r="C306" s="6"/>
      <c r="D306" s="7"/>
      <c r="E306" s="5"/>
      <c r="F306" s="8"/>
    </row>
    <row r="307" spans="1:6" ht="15">
      <c r="A307" s="21"/>
      <c r="B307" s="21"/>
      <c r="C307" s="6"/>
      <c r="D307" s="7"/>
      <c r="E307" s="5"/>
      <c r="F307" s="8"/>
    </row>
    <row r="308" spans="1:6" ht="15">
      <c r="A308" s="21"/>
      <c r="B308" s="21"/>
      <c r="C308" s="6"/>
      <c r="D308" s="7"/>
      <c r="E308" s="5"/>
      <c r="F308" s="8"/>
    </row>
    <row r="309" spans="1:6" ht="15">
      <c r="A309" s="21"/>
      <c r="B309" s="21"/>
      <c r="C309" s="6"/>
      <c r="D309" s="7"/>
      <c r="E309" s="5"/>
      <c r="F309" s="8"/>
    </row>
    <row r="310" spans="1:6" ht="15">
      <c r="A310" s="21"/>
      <c r="B310" s="21"/>
      <c r="C310" s="6"/>
      <c r="D310" s="7"/>
      <c r="E310" s="5"/>
      <c r="F310" s="8"/>
    </row>
    <row r="311" spans="1:6" ht="15">
      <c r="A311" s="21"/>
      <c r="B311" s="21"/>
      <c r="C311" s="6"/>
      <c r="D311" s="9"/>
      <c r="E311" s="5"/>
      <c r="F311" s="8"/>
    </row>
    <row r="312" spans="1:6" ht="15">
      <c r="A312" s="21"/>
      <c r="B312" s="21"/>
      <c r="C312" s="6"/>
      <c r="D312" s="7"/>
      <c r="E312" s="5"/>
      <c r="F312" s="8"/>
    </row>
    <row r="313" spans="1:6" ht="15">
      <c r="A313" s="21"/>
      <c r="B313" s="21"/>
      <c r="C313" s="6"/>
      <c r="D313" s="7"/>
      <c r="E313" s="5"/>
      <c r="F313" s="8"/>
    </row>
    <row r="314" spans="1:6" ht="15">
      <c r="A314" s="21"/>
      <c r="B314" s="21"/>
      <c r="C314" s="6"/>
      <c r="D314" s="7"/>
      <c r="E314" s="5"/>
      <c r="F314" s="8"/>
    </row>
    <row r="315" spans="1:6" ht="15">
      <c r="A315" s="21"/>
      <c r="B315" s="21"/>
      <c r="C315" s="6"/>
      <c r="D315" s="7"/>
      <c r="E315" s="5"/>
      <c r="F315" s="8"/>
    </row>
    <row r="316" spans="1:6" ht="15">
      <c r="A316" s="21"/>
      <c r="B316" s="21"/>
      <c r="C316" s="6"/>
      <c r="D316" s="9"/>
      <c r="E316" s="5"/>
      <c r="F316" s="8"/>
    </row>
    <row r="317" spans="1:6" ht="15">
      <c r="A317" s="21"/>
      <c r="B317" s="21"/>
      <c r="C317" s="6"/>
      <c r="D317" s="9"/>
      <c r="E317" s="5"/>
      <c r="F317" s="8"/>
    </row>
    <row r="318" spans="1:6" ht="15">
      <c r="A318" s="21"/>
      <c r="B318" s="21"/>
      <c r="C318" s="6"/>
      <c r="D318" s="10"/>
      <c r="E318" s="5"/>
      <c r="F318" s="8"/>
    </row>
    <row r="319" spans="1:6" ht="15">
      <c r="A319" s="21"/>
      <c r="B319" s="21"/>
      <c r="C319" s="6"/>
      <c r="D319" s="7"/>
      <c r="E319" s="5"/>
      <c r="F319" s="8"/>
    </row>
    <row r="320" spans="1:6" ht="15">
      <c r="A320" s="21"/>
      <c r="B320" s="21"/>
      <c r="C320" s="6"/>
      <c r="D320" s="7"/>
      <c r="E320" s="5"/>
      <c r="F320" s="8"/>
    </row>
    <row r="321" spans="1:6" ht="15">
      <c r="A321" s="21"/>
      <c r="B321" s="21"/>
      <c r="C321" s="6"/>
      <c r="D321" s="7"/>
      <c r="E321" s="5"/>
      <c r="F321" s="8"/>
    </row>
    <row r="322" spans="1:6" ht="15">
      <c r="A322" s="21"/>
      <c r="B322" s="21"/>
      <c r="C322" s="6"/>
      <c r="D322" s="7"/>
      <c r="E322" s="5"/>
      <c r="F322" s="8"/>
    </row>
    <row r="323" spans="1:6" ht="15">
      <c r="A323" s="21"/>
      <c r="B323" s="21"/>
      <c r="C323" s="6"/>
      <c r="D323" s="9"/>
      <c r="E323" s="5"/>
      <c r="F323" s="8"/>
    </row>
    <row r="324" spans="1:6" ht="15">
      <c r="A324" s="21"/>
      <c r="B324" s="21"/>
      <c r="C324" s="6"/>
      <c r="D324" s="9"/>
      <c r="E324" s="5"/>
      <c r="F324" s="8"/>
    </row>
    <row r="325" spans="1:6" ht="15">
      <c r="A325" s="21"/>
      <c r="B325" s="21"/>
      <c r="C325" s="6"/>
      <c r="D325" s="7"/>
      <c r="E325" s="5"/>
      <c r="F325" s="8"/>
    </row>
  </sheetData>
  <sheetProtection/>
  <mergeCells count="321">
    <mergeCell ref="A5:B6"/>
    <mergeCell ref="A7:C7"/>
    <mergeCell ref="A8:C8"/>
    <mergeCell ref="A2:F3"/>
    <mergeCell ref="A9:B9"/>
    <mergeCell ref="A4:F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6:B136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71:B171"/>
    <mergeCell ref="A160:B160"/>
    <mergeCell ref="A161:B161"/>
    <mergeCell ref="A162:B162"/>
    <mergeCell ref="A163:B163"/>
    <mergeCell ref="A164:B164"/>
    <mergeCell ref="A165:B165"/>
    <mergeCell ref="A172:B172"/>
    <mergeCell ref="A173:B173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13:B213"/>
    <mergeCell ref="A202:B202"/>
    <mergeCell ref="A203:B203"/>
    <mergeCell ref="A204:B204"/>
    <mergeCell ref="A205:B205"/>
    <mergeCell ref="A206:B206"/>
    <mergeCell ref="A207:B207"/>
    <mergeCell ref="A214:B214"/>
    <mergeCell ref="A215:B215"/>
    <mergeCell ref="A216:B216"/>
    <mergeCell ref="A218:B218"/>
    <mergeCell ref="A219:B219"/>
    <mergeCell ref="A208:B208"/>
    <mergeCell ref="A209:B209"/>
    <mergeCell ref="A210:B210"/>
    <mergeCell ref="A211:B211"/>
    <mergeCell ref="A212:B212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61:B261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6:B266"/>
    <mergeCell ref="A267:B267"/>
    <mergeCell ref="A256:B256"/>
    <mergeCell ref="A257:B257"/>
    <mergeCell ref="A258:B258"/>
    <mergeCell ref="A259:B259"/>
    <mergeCell ref="A260:B260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91:B291"/>
    <mergeCell ref="A280:B280"/>
    <mergeCell ref="A281:B281"/>
    <mergeCell ref="A282:B282"/>
    <mergeCell ref="A283:B283"/>
    <mergeCell ref="A284:B284"/>
    <mergeCell ref="A285:B285"/>
    <mergeCell ref="A292:B292"/>
    <mergeCell ref="A293:B293"/>
    <mergeCell ref="A294:B294"/>
    <mergeCell ref="A295:B295"/>
    <mergeCell ref="A296:B296"/>
    <mergeCell ref="A286:B286"/>
    <mergeCell ref="A287:B287"/>
    <mergeCell ref="A288:B288"/>
    <mergeCell ref="A289:B289"/>
    <mergeCell ref="A290:B290"/>
    <mergeCell ref="A298:B298"/>
    <mergeCell ref="A299:B299"/>
    <mergeCell ref="A300:B300"/>
    <mergeCell ref="A301:B301"/>
    <mergeCell ref="A302:B302"/>
    <mergeCell ref="A303:B303"/>
    <mergeCell ref="A315:B315"/>
    <mergeCell ref="A304:B304"/>
    <mergeCell ref="A305:B305"/>
    <mergeCell ref="A306:B306"/>
    <mergeCell ref="A307:B307"/>
    <mergeCell ref="A308:B308"/>
    <mergeCell ref="A309:B309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22:B322"/>
    <mergeCell ref="A323:B323"/>
    <mergeCell ref="A324:B324"/>
    <mergeCell ref="A325:B325"/>
    <mergeCell ref="A137:B137"/>
    <mergeCell ref="A138:B138"/>
    <mergeCell ref="A174:C174"/>
    <mergeCell ref="A217:C217"/>
    <mergeCell ref="A265:C265"/>
    <mergeCell ref="A316:B316"/>
  </mergeCells>
  <printOptions/>
  <pageMargins left="0.7" right="0.7" top="0.75" bottom="0.75" header="0.3" footer="0.3"/>
  <pageSetup horizontalDpi="600" verticalDpi="600" orientation="portrait" paperSize="9" scale="76" r:id="rId1"/>
  <headerFooter>
    <oddHeader>&amp;L&amp;10г.Ставрополь  (8652) 94-39-08
г. Изобильный (86545) 2-47-48
г. Ипатово (86542) 2-28-45
&amp;C&amp;10OOO "Югпром", www.yugprom
г. Ростов-на-Дону (863)218-52-61
г. Цимлянск (86391)5-89-10&amp;R&amp;10г. Ессентуки (87934) 2-84-04
г. Новопавловск (87938) 2-25-45
</oddHeader>
    <oddFooter xml:space="preserve">&amp;L&amp;10г.Краснодар (861)257-10-50
г. Армавир (86137)3-64-90
ст. Каневская (86164)7-56-94&amp;C&amp;10ООО "Югпром", www.yugprom.ru &amp;12
&amp;10х. Кулика (86165) 9-24-88
пос. Парковый (86196) 2-67-22&amp;R&amp;10г. Симферополь (365) 259-92-31
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2016-11-16T06:46:24Z</dcterms:created>
  <dcterms:modified xsi:type="dcterms:W3CDTF">2016-11-16T09:37:17Z</dcterms:modified>
  <cp:category/>
  <cp:version/>
  <cp:contentType/>
  <cp:contentStatus/>
</cp:coreProperties>
</file>