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70" yWindow="15" windowWidth="16080" windowHeight="568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<sst xmlns="http://schemas.openxmlformats.org/spreadsheetml/2006/main" count="153" uniqueCount="83">
  <si>
    <t>ТМЦ</t>
  </si>
  <si>
    <t>Ед.</t>
  </si>
  <si>
    <t>Тендер цена
(руб.)</t>
  </si>
  <si>
    <t>14. Запчасти к свеклоуборочной технике</t>
  </si>
  <si>
    <t>14.01. Зап. части на КС-6Б</t>
  </si>
  <si>
    <t>Вал КС6В-42.070.10 карданный центр. редуктора (10.394.125.4б)</t>
  </si>
  <si>
    <t>шт</t>
  </si>
  <si>
    <t>Вал КС6В-42.070.30 карданный центр. редуктора (10.394.126.4)</t>
  </si>
  <si>
    <t>Вал КС6В-42.070.20 карданный центр. редуктора (10.394.127.2)</t>
  </si>
  <si>
    <t>Вал КС6-07.890 привода ходовой части (моторной группы)</t>
  </si>
  <si>
    <t>Вал шлицевой привода раб.органов 65-60034</t>
  </si>
  <si>
    <t>Золотник КС-34-9-3 управляемых колес</t>
  </si>
  <si>
    <t>Колесо КС6В-47.611 зубч. редук. раздаточного (12.097.382.4)</t>
  </si>
  <si>
    <t>Коническая пара КС6В-47.635 копача (12.097.289.7)</t>
  </si>
  <si>
    <t>Коническая пара КС6В-47.636 копача левая (12.097.285.6)</t>
  </si>
  <si>
    <t>Копир КС6-16.780/16.130 полозковый</t>
  </si>
  <si>
    <t>Копир КС6В-16.140 рыхлитель</t>
  </si>
  <si>
    <t>Подшипниковый узел SGE-207</t>
  </si>
  <si>
    <t>Редуктор КС6В-47.100-01 копача левый</t>
  </si>
  <si>
    <t>Редуктор КС6В-47.100 копача правый</t>
  </si>
  <si>
    <t>Ролик КС6В-54.150 тр-ра продольного нижнего</t>
  </si>
  <si>
    <t>Шкив КС6-07.673   4-х ручьев.(мотор. гр.)</t>
  </si>
  <si>
    <t>Шкив КС6-07.102 8-ми ручьев. малый (07.101)</t>
  </si>
  <si>
    <t>Шкив КС6В-07.673 моторной группы (на вал прив. г/нас. КС-07.890)</t>
  </si>
  <si>
    <t>Шкив КС6-10.101 привода гидронасосов</t>
  </si>
  <si>
    <t>Шнек №1 КС6В-48.090 (12.097.802.5)</t>
  </si>
  <si>
    <t>Шнек №2 КС6В-48.100 (12.097.821.8)</t>
  </si>
  <si>
    <t>14.02. Зап. части на БМ-6А/Б</t>
  </si>
  <si>
    <t>Било БМД-04100-01 метлы (СГВ 04.005)</t>
  </si>
  <si>
    <t>Вал БМД-59629</t>
  </si>
  <si>
    <t>Вал БМД-84628 ведущий левого накл. тр-ра</t>
  </si>
  <si>
    <t xml:space="preserve"> </t>
  </si>
  <si>
    <t>Вал БМД- 59940 кард. (передачи метлы)</t>
  </si>
  <si>
    <t>Вал БМД-15611 центр.редукт.реж. аппар.</t>
  </si>
  <si>
    <t>Вал БМД-84606 соед. редуктора (СДК 50625)</t>
  </si>
  <si>
    <t>Вал СДК-50606/БМД-84603 СДК-50606 (БМД-84603) редукт.реж. аппар.</t>
  </si>
  <si>
    <t>Вал БМД-84602 центральный реж. аппар. (нов. обр.)</t>
  </si>
  <si>
    <t>Вал БМД-12673 центральный режущего аппарата (стар. обр.)</t>
  </si>
  <si>
    <t>Диск БМД 52427/52428 колеса опорного (б/отв. под сосок)</t>
  </si>
  <si>
    <t>Звездочка (z=25, t=25,4) БМД 54160-01 вал ведущий</t>
  </si>
  <si>
    <t>Кольцо СДК-50040 с болтами крепления ножа реж.ап.</t>
  </si>
  <si>
    <t>Корпус СДК-50107 (50060) подш. реж. аппар.</t>
  </si>
  <si>
    <t>Корпус КТ-20306 подш. в сб</t>
  </si>
  <si>
    <t>Корпус КСЩ-1131Б редуктора (старый)</t>
  </si>
  <si>
    <t>Корпус КСЩ-1131А редуктора (старый) средний и крайний</t>
  </si>
  <si>
    <t>Нож УБА 04.411 ботвоудалителя УБС-6А</t>
  </si>
  <si>
    <t>Нож УБА 04.412 ботвоудалителя УБС-6А</t>
  </si>
  <si>
    <t>Прижим малый (сектор)  БМД 18444</t>
  </si>
  <si>
    <t>Редуктор Н-090.20.000-213 (на метлу)</t>
  </si>
  <si>
    <t>Стойка БМД 52420 (84720) правая колес</t>
  </si>
  <si>
    <t>Стойка БМД 52420 (84720) средняя колес</t>
  </si>
  <si>
    <t>Ступица БМД-52600 реж. аппарата</t>
  </si>
  <si>
    <t>Шестерня КСЩ-6237А больш. реж. аппар. (z=26)</t>
  </si>
  <si>
    <t>Шкив БМД-64102 вала привода метлы</t>
  </si>
  <si>
    <t>14.03. Зап. части на РКС-6</t>
  </si>
  <si>
    <t>Вал РКС6-03.651 (редуктор вилок 03.140)</t>
  </si>
  <si>
    <t>Вал-шестерня РКС6-09.621-01 вилки короткая (лев. резьба)</t>
  </si>
  <si>
    <t>Валик РКС6-11.649 соединительный</t>
  </si>
  <si>
    <t>Валик РКС6-11.644 шлицевой привода вилки</t>
  </si>
  <si>
    <t>Диск РКС6-10.150 корнезаборника в сб.</t>
  </si>
  <si>
    <t>Звездочка РКС6-10.601 (z=11, t=25.4) привода корнез. верхнняя</t>
  </si>
  <si>
    <t>Звездочка РКС6-08.602  (z=15) трансмиссии, силовая</t>
  </si>
  <si>
    <t>Звездочка РКС6-35.603 привода корнезаборника (z=23)</t>
  </si>
  <si>
    <t>Колесо РКС6-03.671 редуктора вилок конич. (шпон. паз)</t>
  </si>
  <si>
    <t>Корпус РКС6-09.050</t>
  </si>
  <si>
    <t>Корпус РКС6-03.118 редуктора вилок</t>
  </si>
  <si>
    <t>Лапа РКС6-35.613 заборника (солнышко)</t>
  </si>
  <si>
    <t>Палец РКР-19.002 скребка (резина)</t>
  </si>
  <si>
    <t>Полумуфта РКС6-10.607</t>
  </si>
  <si>
    <t>Полумуфта РКС6-11.646 привода</t>
  </si>
  <si>
    <t>Полумуфта РКС6-03.697-03 соед. мех-ма привода вилок</t>
  </si>
  <si>
    <t>Полумуфта РКС6-11.645 шлиц. привода вилок</t>
  </si>
  <si>
    <t>Полумуфта РКС6-11.643 шлицевая привода вилок</t>
  </si>
  <si>
    <t>Полуось РКС6-10.050 ступицы корнез. с штифтом</t>
  </si>
  <si>
    <t>Прокладка РКС6-10.009  заборника РКС6</t>
  </si>
  <si>
    <t>Стакан РКС6-03.119 редуктора вилок</t>
  </si>
  <si>
    <t>Ступица РКС6-10.102 корнезаборника (неподвижная)</t>
  </si>
  <si>
    <t>Ступица РКС6-10.618 корнезаборника (подвижная) шлицевая</t>
  </si>
  <si>
    <t>Сухарь РКС6-03.638</t>
  </si>
  <si>
    <t>Бланк заказа ООО "Югпром" , запасные части к свеклоуборочной  технике</t>
  </si>
  <si>
    <t>Заказ, шт</t>
  </si>
  <si>
    <t>Стоимость, руб</t>
  </si>
  <si>
    <t>Итого заказ: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</si>
</sst>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&quot;р.&quot;"/>
  </numFmts>
  <fonts count="41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 vertical="top"/>
    </xf>
    <xf numFmtId="0" fontId="3" fillId="34" borderId="14" xfId="0" applyFont="1" applyFill="1" applyBorder="1" applyAlignment="1">
      <alignment horizontal="center" vertical="center" wrapText="1"/>
    </xf>
    <xf numFmtId="164" fontId="5" fillId="34" borderId="15" xfId="0" applyNumberFormat="1" applyFont="1" applyFill="1" applyBorder="1" applyAlignment="1">
      <alignment horizontal="right"/>
    </xf>
    <xf numFmtId="165" fontId="5" fillId="34" borderId="15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2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0" fillId="0" borderId="14" xfId="0" applyFont="1" applyBorder="1" applyAlignment="1">
      <alignment horizontal="left"/>
    </xf>
    <xf numFmtId="0" fontId="40" fillId="0" borderId="16" xfId="0" applyFont="1" applyBorder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0" y="0"/>
          <a:ext cx="9144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83"/>
  <sheetViews>
    <sheetView tabSelected="1" view="pageLayout" workbookViewId="0" topLeftCell="A1">
      <selection activeCell="B1" sqref="B1"/>
    </sheetView>
  </sheetViews>
  <sheetFormatPr defaultColWidth="8.88671875" defaultRowHeight="15"/>
  <cols>
    <col min="1" max="1" width="10.10546875" style="0" customWidth="1"/>
    <col min="2" max="2" width="48.99609375" style="0" customWidth="1"/>
    <col min="3" max="3" width="5.21484375" style="0" customWidth="1"/>
    <col min="4" max="4" width="16.6640625" style="0" customWidth="1"/>
    <col min="6" max="6" width="14.6640625" style="0" customWidth="1"/>
  </cols>
  <sheetData>
    <row r="1" s="1" customFormat="1" ht="11.25" customHeight="1"/>
    <row r="2" ht="3.75" customHeight="1"/>
    <row r="3" ht="15.75" customHeight="1"/>
    <row r="4" spans="1:4" ht="20.25" customHeight="1">
      <c r="A4" s="19" t="s">
        <v>79</v>
      </c>
      <c r="B4" s="19"/>
      <c r="C4" s="19"/>
      <c r="D4" s="19"/>
    </row>
    <row r="5" spans="1:4" ht="15">
      <c r="A5" s="19"/>
      <c r="B5" s="19"/>
      <c r="C5" s="19"/>
      <c r="D5" s="19"/>
    </row>
    <row r="6" spans="1:3" ht="15">
      <c r="A6" s="17"/>
      <c r="B6" s="17"/>
      <c r="C6" s="17"/>
    </row>
    <row r="7" spans="1:6" ht="23.25" customHeight="1">
      <c r="A7" s="18" t="s">
        <v>0</v>
      </c>
      <c r="B7" s="18"/>
      <c r="C7" s="2" t="s">
        <v>1</v>
      </c>
      <c r="D7" s="3" t="s">
        <v>2</v>
      </c>
      <c r="E7" s="6" t="s">
        <v>80</v>
      </c>
      <c r="F7" s="6" t="s">
        <v>81</v>
      </c>
    </row>
    <row r="8" spans="1:6" ht="7.5" customHeight="1">
      <c r="A8" s="18"/>
      <c r="B8" s="18"/>
      <c r="C8" s="2"/>
      <c r="D8" s="7"/>
      <c r="E8" s="11"/>
      <c r="F8" s="11"/>
    </row>
    <row r="9" spans="1:6" ht="15">
      <c r="A9" s="16" t="s">
        <v>3</v>
      </c>
      <c r="B9" s="16"/>
      <c r="C9" s="16"/>
      <c r="D9" s="4"/>
      <c r="E9" s="11"/>
      <c r="F9" s="11"/>
    </row>
    <row r="10" spans="1:6" ht="15">
      <c r="A10" s="16" t="s">
        <v>4</v>
      </c>
      <c r="B10" s="16"/>
      <c r="C10" s="16"/>
      <c r="D10" s="4"/>
      <c r="E10" s="11"/>
      <c r="F10" s="11"/>
    </row>
    <row r="11" spans="1:6" ht="19.5" customHeight="1">
      <c r="A11" s="15" t="s">
        <v>5</v>
      </c>
      <c r="B11" s="15"/>
      <c r="C11" s="5" t="s">
        <v>6</v>
      </c>
      <c r="D11" s="8">
        <v>2783</v>
      </c>
      <c r="E11" s="11"/>
      <c r="F11" s="12">
        <f>E11*D11</f>
        <v>0</v>
      </c>
    </row>
    <row r="12" spans="1:6" ht="19.5" customHeight="1">
      <c r="A12" s="15" t="s">
        <v>7</v>
      </c>
      <c r="B12" s="15"/>
      <c r="C12" s="5" t="s">
        <v>6</v>
      </c>
      <c r="D12" s="8">
        <v>2277</v>
      </c>
      <c r="E12" s="11"/>
      <c r="F12" s="12">
        <f aca="true" t="shared" si="0" ref="F12:F75">E12*D12</f>
        <v>0</v>
      </c>
    </row>
    <row r="13" spans="1:6" ht="19.5" customHeight="1">
      <c r="A13" s="15" t="s">
        <v>8</v>
      </c>
      <c r="B13" s="15"/>
      <c r="C13" s="5" t="s">
        <v>6</v>
      </c>
      <c r="D13" s="8">
        <v>2754</v>
      </c>
      <c r="E13" s="11"/>
      <c r="F13" s="12">
        <f t="shared" si="0"/>
        <v>0</v>
      </c>
    </row>
    <row r="14" spans="1:6" ht="19.5" customHeight="1">
      <c r="A14" s="15" t="s">
        <v>9</v>
      </c>
      <c r="B14" s="15"/>
      <c r="C14" s="5" t="s">
        <v>6</v>
      </c>
      <c r="D14" s="8">
        <v>1377</v>
      </c>
      <c r="E14" s="11"/>
      <c r="F14" s="12">
        <f t="shared" si="0"/>
        <v>0</v>
      </c>
    </row>
    <row r="15" spans="1:6" ht="19.5" customHeight="1">
      <c r="A15" s="15" t="s">
        <v>10</v>
      </c>
      <c r="B15" s="15"/>
      <c r="C15" s="5" t="s">
        <v>6</v>
      </c>
      <c r="D15" s="8">
        <v>1495</v>
      </c>
      <c r="E15" s="11"/>
      <c r="F15" s="12">
        <f t="shared" si="0"/>
        <v>0</v>
      </c>
    </row>
    <row r="16" spans="1:6" ht="19.5" customHeight="1">
      <c r="A16" s="15" t="s">
        <v>11</v>
      </c>
      <c r="B16" s="15"/>
      <c r="C16" s="5" t="s">
        <v>6</v>
      </c>
      <c r="D16" s="8">
        <v>2225</v>
      </c>
      <c r="E16" s="11"/>
      <c r="F16" s="12">
        <f t="shared" si="0"/>
        <v>0</v>
      </c>
    </row>
    <row r="17" spans="1:6" ht="19.5" customHeight="1">
      <c r="A17" s="15" t="s">
        <v>12</v>
      </c>
      <c r="B17" s="15"/>
      <c r="C17" s="5" t="s">
        <v>6</v>
      </c>
      <c r="D17" s="9">
        <v>562</v>
      </c>
      <c r="E17" s="11"/>
      <c r="F17" s="12">
        <f t="shared" si="0"/>
        <v>0</v>
      </c>
    </row>
    <row r="18" spans="1:6" ht="19.5" customHeight="1">
      <c r="A18" s="15" t="s">
        <v>13</v>
      </c>
      <c r="B18" s="15"/>
      <c r="C18" s="5" t="s">
        <v>6</v>
      </c>
      <c r="D18" s="8">
        <v>1760</v>
      </c>
      <c r="E18" s="11"/>
      <c r="F18" s="12">
        <f t="shared" si="0"/>
        <v>0</v>
      </c>
    </row>
    <row r="19" spans="1:6" ht="19.5" customHeight="1">
      <c r="A19" s="15" t="s">
        <v>14</v>
      </c>
      <c r="B19" s="15"/>
      <c r="C19" s="5" t="s">
        <v>6</v>
      </c>
      <c r="D19" s="8">
        <v>1139</v>
      </c>
      <c r="E19" s="11"/>
      <c r="F19" s="12">
        <f t="shared" si="0"/>
        <v>0</v>
      </c>
    </row>
    <row r="20" spans="1:6" ht="19.5" customHeight="1">
      <c r="A20" s="15" t="s">
        <v>15</v>
      </c>
      <c r="B20" s="15"/>
      <c r="C20" s="5" t="s">
        <v>6</v>
      </c>
      <c r="D20" s="8">
        <v>1242</v>
      </c>
      <c r="E20" s="11"/>
      <c r="F20" s="12">
        <f t="shared" si="0"/>
        <v>0</v>
      </c>
    </row>
    <row r="21" spans="1:6" ht="19.5" customHeight="1">
      <c r="A21" s="15" t="s">
        <v>16</v>
      </c>
      <c r="B21" s="15"/>
      <c r="C21" s="5" t="s">
        <v>6</v>
      </c>
      <c r="D21" s="8">
        <v>1242</v>
      </c>
      <c r="E21" s="11"/>
      <c r="F21" s="12">
        <f t="shared" si="0"/>
        <v>0</v>
      </c>
    </row>
    <row r="22" spans="1:6" ht="19.5" customHeight="1">
      <c r="A22" s="15" t="s">
        <v>17</v>
      </c>
      <c r="B22" s="15"/>
      <c r="C22" s="5" t="s">
        <v>6</v>
      </c>
      <c r="D22" s="9">
        <v>547</v>
      </c>
      <c r="E22" s="11"/>
      <c r="F22" s="12">
        <f t="shared" si="0"/>
        <v>0</v>
      </c>
    </row>
    <row r="23" spans="1:6" ht="19.5" customHeight="1">
      <c r="A23" s="15" t="s">
        <v>18</v>
      </c>
      <c r="B23" s="15"/>
      <c r="C23" s="5" t="s">
        <v>6</v>
      </c>
      <c r="D23" s="8">
        <v>10379</v>
      </c>
      <c r="E23" s="11"/>
      <c r="F23" s="12">
        <f t="shared" si="0"/>
        <v>0</v>
      </c>
    </row>
    <row r="24" spans="1:6" ht="19.5" customHeight="1">
      <c r="A24" s="15" t="s">
        <v>19</v>
      </c>
      <c r="B24" s="15"/>
      <c r="C24" s="5" t="s">
        <v>6</v>
      </c>
      <c r="D24" s="8">
        <v>12420</v>
      </c>
      <c r="E24" s="11"/>
      <c r="F24" s="12">
        <f t="shared" si="0"/>
        <v>0</v>
      </c>
    </row>
    <row r="25" spans="1:6" ht="19.5" customHeight="1">
      <c r="A25" s="15" t="s">
        <v>20</v>
      </c>
      <c r="B25" s="15"/>
      <c r="C25" s="5" t="s">
        <v>6</v>
      </c>
      <c r="D25" s="9">
        <v>380</v>
      </c>
      <c r="E25" s="11"/>
      <c r="F25" s="12">
        <f t="shared" si="0"/>
        <v>0</v>
      </c>
    </row>
    <row r="26" spans="1:6" ht="19.5" customHeight="1">
      <c r="A26" s="15" t="s">
        <v>21</v>
      </c>
      <c r="B26" s="15"/>
      <c r="C26" s="5" t="s">
        <v>6</v>
      </c>
      <c r="D26" s="8">
        <v>2933</v>
      </c>
      <c r="E26" s="11"/>
      <c r="F26" s="12">
        <f t="shared" si="0"/>
        <v>0</v>
      </c>
    </row>
    <row r="27" spans="1:6" ht="19.5" customHeight="1">
      <c r="A27" s="15" t="s">
        <v>22</v>
      </c>
      <c r="B27" s="15"/>
      <c r="C27" s="5" t="s">
        <v>6</v>
      </c>
      <c r="D27" s="8">
        <v>2588</v>
      </c>
      <c r="E27" s="11"/>
      <c r="F27" s="12">
        <f t="shared" si="0"/>
        <v>0</v>
      </c>
    </row>
    <row r="28" spans="1:6" ht="19.5" customHeight="1">
      <c r="A28" s="15" t="s">
        <v>23</v>
      </c>
      <c r="B28" s="15"/>
      <c r="C28" s="5" t="s">
        <v>6</v>
      </c>
      <c r="D28" s="8">
        <v>3364</v>
      </c>
      <c r="E28" s="11"/>
      <c r="F28" s="12">
        <f t="shared" si="0"/>
        <v>0</v>
      </c>
    </row>
    <row r="29" spans="1:6" ht="19.5" customHeight="1">
      <c r="A29" s="15" t="s">
        <v>24</v>
      </c>
      <c r="B29" s="15"/>
      <c r="C29" s="5" t="s">
        <v>6</v>
      </c>
      <c r="D29" s="9">
        <v>762</v>
      </c>
      <c r="E29" s="11"/>
      <c r="F29" s="12">
        <f t="shared" si="0"/>
        <v>0</v>
      </c>
    </row>
    <row r="30" spans="1:6" ht="19.5" customHeight="1">
      <c r="A30" s="15" t="s">
        <v>25</v>
      </c>
      <c r="B30" s="15"/>
      <c r="C30" s="5" t="s">
        <v>6</v>
      </c>
      <c r="D30" s="8">
        <v>6738</v>
      </c>
      <c r="E30" s="11"/>
      <c r="F30" s="12">
        <f t="shared" si="0"/>
        <v>0</v>
      </c>
    </row>
    <row r="31" spans="1:6" ht="19.5" customHeight="1">
      <c r="A31" s="15" t="s">
        <v>26</v>
      </c>
      <c r="B31" s="15"/>
      <c r="C31" s="5" t="s">
        <v>6</v>
      </c>
      <c r="D31" s="8">
        <v>7701</v>
      </c>
      <c r="E31" s="11"/>
      <c r="F31" s="12">
        <f t="shared" si="0"/>
        <v>0</v>
      </c>
    </row>
    <row r="32" spans="1:6" ht="15">
      <c r="A32" s="16" t="s">
        <v>27</v>
      </c>
      <c r="B32" s="16"/>
      <c r="C32" s="16"/>
      <c r="D32" s="4"/>
      <c r="E32" s="11"/>
      <c r="F32" s="12">
        <f t="shared" si="0"/>
        <v>0</v>
      </c>
    </row>
    <row r="33" spans="1:6" ht="19.5" customHeight="1">
      <c r="A33" s="15" t="s">
        <v>28</v>
      </c>
      <c r="B33" s="15"/>
      <c r="C33" s="5" t="s">
        <v>6</v>
      </c>
      <c r="D33" s="9">
        <v>42</v>
      </c>
      <c r="E33" s="11"/>
      <c r="F33" s="12">
        <f t="shared" si="0"/>
        <v>0</v>
      </c>
    </row>
    <row r="34" spans="1:6" ht="19.5" customHeight="1">
      <c r="A34" s="15" t="s">
        <v>29</v>
      </c>
      <c r="B34" s="15"/>
      <c r="C34" s="5" t="s">
        <v>6</v>
      </c>
      <c r="D34" s="9">
        <v>380</v>
      </c>
      <c r="E34" s="11"/>
      <c r="F34" s="12">
        <f t="shared" si="0"/>
        <v>0</v>
      </c>
    </row>
    <row r="35" spans="1:6" ht="19.5" customHeight="1">
      <c r="A35" s="15" t="s">
        <v>30</v>
      </c>
      <c r="B35" s="15"/>
      <c r="C35" s="5" t="s">
        <v>6</v>
      </c>
      <c r="D35" s="10" t="s">
        <v>31</v>
      </c>
      <c r="E35" s="11"/>
      <c r="F35" s="12"/>
    </row>
    <row r="36" spans="1:6" ht="19.5" customHeight="1">
      <c r="A36" s="15" t="s">
        <v>32</v>
      </c>
      <c r="B36" s="15"/>
      <c r="C36" s="5" t="s">
        <v>6</v>
      </c>
      <c r="D36" s="8">
        <v>4347</v>
      </c>
      <c r="E36" s="11"/>
      <c r="F36" s="12">
        <f t="shared" si="0"/>
        <v>0</v>
      </c>
    </row>
    <row r="37" spans="1:6" ht="19.5" customHeight="1">
      <c r="A37" s="15" t="s">
        <v>33</v>
      </c>
      <c r="B37" s="15"/>
      <c r="C37" s="5" t="s">
        <v>6</v>
      </c>
      <c r="D37" s="9">
        <v>380</v>
      </c>
      <c r="E37" s="11"/>
      <c r="F37" s="12">
        <f t="shared" si="0"/>
        <v>0</v>
      </c>
    </row>
    <row r="38" spans="1:6" ht="19.5" customHeight="1">
      <c r="A38" s="15" t="s">
        <v>34</v>
      </c>
      <c r="B38" s="15"/>
      <c r="C38" s="5" t="s">
        <v>6</v>
      </c>
      <c r="D38" s="9">
        <v>301</v>
      </c>
      <c r="E38" s="11"/>
      <c r="F38" s="12">
        <f t="shared" si="0"/>
        <v>0</v>
      </c>
    </row>
    <row r="39" spans="1:6" ht="19.5" customHeight="1">
      <c r="A39" s="15" t="s">
        <v>35</v>
      </c>
      <c r="B39" s="15"/>
      <c r="C39" s="5" t="s">
        <v>6</v>
      </c>
      <c r="D39" s="9">
        <v>389</v>
      </c>
      <c r="E39" s="11"/>
      <c r="F39" s="12">
        <f t="shared" si="0"/>
        <v>0</v>
      </c>
    </row>
    <row r="40" spans="1:6" ht="19.5" customHeight="1">
      <c r="A40" s="15" t="s">
        <v>36</v>
      </c>
      <c r="B40" s="15"/>
      <c r="C40" s="5" t="s">
        <v>6</v>
      </c>
      <c r="D40" s="9">
        <v>490</v>
      </c>
      <c r="E40" s="11"/>
      <c r="F40" s="12">
        <f t="shared" si="0"/>
        <v>0</v>
      </c>
    </row>
    <row r="41" spans="1:6" ht="19.5" customHeight="1">
      <c r="A41" s="15" t="s">
        <v>37</v>
      </c>
      <c r="B41" s="15"/>
      <c r="C41" s="5" t="s">
        <v>6</v>
      </c>
      <c r="D41" s="9">
        <v>519</v>
      </c>
      <c r="E41" s="11"/>
      <c r="F41" s="12">
        <f t="shared" si="0"/>
        <v>0</v>
      </c>
    </row>
    <row r="42" spans="1:6" ht="19.5" customHeight="1">
      <c r="A42" s="15" t="s">
        <v>38</v>
      </c>
      <c r="B42" s="15"/>
      <c r="C42" s="5" t="s">
        <v>6</v>
      </c>
      <c r="D42" s="9">
        <v>156</v>
      </c>
      <c r="E42" s="11"/>
      <c r="F42" s="12">
        <f t="shared" si="0"/>
        <v>0</v>
      </c>
    </row>
    <row r="43" spans="1:6" ht="19.5" customHeight="1">
      <c r="A43" s="15" t="s">
        <v>39</v>
      </c>
      <c r="B43" s="15"/>
      <c r="C43" s="5" t="s">
        <v>6</v>
      </c>
      <c r="D43" s="9">
        <v>849</v>
      </c>
      <c r="E43" s="11"/>
      <c r="F43" s="12">
        <f t="shared" si="0"/>
        <v>0</v>
      </c>
    </row>
    <row r="44" spans="1:6" ht="19.5" customHeight="1">
      <c r="A44" s="15" t="s">
        <v>40</v>
      </c>
      <c r="B44" s="15"/>
      <c r="C44" s="5" t="s">
        <v>6</v>
      </c>
      <c r="D44" s="9">
        <v>37</v>
      </c>
      <c r="E44" s="11"/>
      <c r="F44" s="12">
        <f t="shared" si="0"/>
        <v>0</v>
      </c>
    </row>
    <row r="45" spans="1:6" ht="19.5" customHeight="1">
      <c r="A45" s="15" t="s">
        <v>41</v>
      </c>
      <c r="B45" s="15"/>
      <c r="C45" s="5" t="s">
        <v>6</v>
      </c>
      <c r="D45" s="9">
        <v>79</v>
      </c>
      <c r="E45" s="11"/>
      <c r="F45" s="12">
        <f t="shared" si="0"/>
        <v>0</v>
      </c>
    </row>
    <row r="46" spans="1:6" ht="19.5" customHeight="1">
      <c r="A46" s="15" t="s">
        <v>42</v>
      </c>
      <c r="B46" s="15"/>
      <c r="C46" s="5" t="s">
        <v>6</v>
      </c>
      <c r="D46" s="9">
        <v>497</v>
      </c>
      <c r="E46" s="11"/>
      <c r="F46" s="12">
        <f t="shared" si="0"/>
        <v>0</v>
      </c>
    </row>
    <row r="47" spans="1:6" ht="19.5" customHeight="1">
      <c r="A47" s="15" t="s">
        <v>43</v>
      </c>
      <c r="B47" s="15"/>
      <c r="C47" s="5" t="s">
        <v>6</v>
      </c>
      <c r="D47" s="9">
        <v>506</v>
      </c>
      <c r="E47" s="11"/>
      <c r="F47" s="12">
        <f t="shared" si="0"/>
        <v>0</v>
      </c>
    </row>
    <row r="48" spans="1:6" ht="19.5" customHeight="1">
      <c r="A48" s="15" t="s">
        <v>44</v>
      </c>
      <c r="B48" s="15"/>
      <c r="C48" s="5" t="s">
        <v>6</v>
      </c>
      <c r="D48" s="9">
        <v>414</v>
      </c>
      <c r="E48" s="11"/>
      <c r="F48" s="12">
        <f t="shared" si="0"/>
        <v>0</v>
      </c>
    </row>
    <row r="49" spans="1:6" ht="19.5" customHeight="1">
      <c r="A49" s="15" t="s">
        <v>45</v>
      </c>
      <c r="B49" s="15"/>
      <c r="C49" s="5" t="s">
        <v>6</v>
      </c>
      <c r="D49" s="9">
        <v>86</v>
      </c>
      <c r="E49" s="11"/>
      <c r="F49" s="12">
        <f t="shared" si="0"/>
        <v>0</v>
      </c>
    </row>
    <row r="50" spans="1:6" ht="19.5" customHeight="1">
      <c r="A50" s="15" t="s">
        <v>46</v>
      </c>
      <c r="B50" s="15"/>
      <c r="C50" s="5" t="s">
        <v>6</v>
      </c>
      <c r="D50" s="9">
        <v>94</v>
      </c>
      <c r="E50" s="11"/>
      <c r="F50" s="12">
        <f t="shared" si="0"/>
        <v>0</v>
      </c>
    </row>
    <row r="51" spans="1:6" ht="19.5" customHeight="1">
      <c r="A51" s="15" t="s">
        <v>47</v>
      </c>
      <c r="B51" s="15"/>
      <c r="C51" s="5" t="s">
        <v>6</v>
      </c>
      <c r="D51" s="9">
        <v>18</v>
      </c>
      <c r="E51" s="11"/>
      <c r="F51" s="12">
        <f t="shared" si="0"/>
        <v>0</v>
      </c>
    </row>
    <row r="52" spans="1:6" ht="19.5" customHeight="1">
      <c r="A52" s="15" t="s">
        <v>48</v>
      </c>
      <c r="B52" s="15"/>
      <c r="C52" s="5" t="s">
        <v>6</v>
      </c>
      <c r="D52" s="8">
        <v>6325</v>
      </c>
      <c r="E52" s="11"/>
      <c r="F52" s="12">
        <f t="shared" si="0"/>
        <v>0</v>
      </c>
    </row>
    <row r="53" spans="1:6" ht="19.5" customHeight="1">
      <c r="A53" s="15" t="s">
        <v>49</v>
      </c>
      <c r="B53" s="15"/>
      <c r="C53" s="5" t="s">
        <v>6</v>
      </c>
      <c r="D53" s="9">
        <v>621</v>
      </c>
      <c r="E53" s="11"/>
      <c r="F53" s="12">
        <f t="shared" si="0"/>
        <v>0</v>
      </c>
    </row>
    <row r="54" spans="1:6" ht="19.5" customHeight="1">
      <c r="A54" s="15" t="s">
        <v>50</v>
      </c>
      <c r="B54" s="15"/>
      <c r="C54" s="5" t="s">
        <v>6</v>
      </c>
      <c r="D54" s="9">
        <v>621</v>
      </c>
      <c r="E54" s="11"/>
      <c r="F54" s="12">
        <f t="shared" si="0"/>
        <v>0</v>
      </c>
    </row>
    <row r="55" spans="1:6" ht="19.5" customHeight="1">
      <c r="A55" s="15" t="s">
        <v>51</v>
      </c>
      <c r="B55" s="15"/>
      <c r="C55" s="5" t="s">
        <v>6</v>
      </c>
      <c r="D55" s="9">
        <v>608</v>
      </c>
      <c r="E55" s="11"/>
      <c r="F55" s="12">
        <f t="shared" si="0"/>
        <v>0</v>
      </c>
    </row>
    <row r="56" spans="1:6" ht="19.5" customHeight="1">
      <c r="A56" s="15" t="s">
        <v>52</v>
      </c>
      <c r="B56" s="15"/>
      <c r="C56" s="5" t="s">
        <v>6</v>
      </c>
      <c r="D56" s="9">
        <v>257</v>
      </c>
      <c r="E56" s="11"/>
      <c r="F56" s="12">
        <f t="shared" si="0"/>
        <v>0</v>
      </c>
    </row>
    <row r="57" spans="1:6" ht="19.5" customHeight="1">
      <c r="A57" s="15" t="s">
        <v>53</v>
      </c>
      <c r="B57" s="15"/>
      <c r="C57" s="5" t="s">
        <v>6</v>
      </c>
      <c r="D57" s="8">
        <v>1843</v>
      </c>
      <c r="E57" s="11"/>
      <c r="F57" s="12">
        <f t="shared" si="0"/>
        <v>0</v>
      </c>
    </row>
    <row r="58" spans="1:6" ht="15">
      <c r="A58" s="16" t="s">
        <v>54</v>
      </c>
      <c r="B58" s="16"/>
      <c r="C58" s="16"/>
      <c r="D58" s="4"/>
      <c r="E58" s="11"/>
      <c r="F58" s="12">
        <f t="shared" si="0"/>
        <v>0</v>
      </c>
    </row>
    <row r="59" spans="1:6" ht="15">
      <c r="A59" s="15" t="s">
        <v>55</v>
      </c>
      <c r="B59" s="15"/>
      <c r="C59" s="5" t="s">
        <v>6</v>
      </c>
      <c r="D59" s="9">
        <v>166</v>
      </c>
      <c r="E59" s="11"/>
      <c r="F59" s="12">
        <f t="shared" si="0"/>
        <v>0</v>
      </c>
    </row>
    <row r="60" spans="1:6" ht="15">
      <c r="A60" s="15" t="s">
        <v>56</v>
      </c>
      <c r="B60" s="15"/>
      <c r="C60" s="5" t="s">
        <v>6</v>
      </c>
      <c r="D60" s="9">
        <v>503</v>
      </c>
      <c r="E60" s="11"/>
      <c r="F60" s="12">
        <f t="shared" si="0"/>
        <v>0</v>
      </c>
    </row>
    <row r="61" spans="1:6" ht="15">
      <c r="A61" s="15" t="s">
        <v>57</v>
      </c>
      <c r="B61" s="15"/>
      <c r="C61" s="5" t="s">
        <v>6</v>
      </c>
      <c r="D61" s="9">
        <v>166</v>
      </c>
      <c r="E61" s="11"/>
      <c r="F61" s="12">
        <f t="shared" si="0"/>
        <v>0</v>
      </c>
    </row>
    <row r="62" spans="1:6" ht="15">
      <c r="A62" s="15" t="s">
        <v>58</v>
      </c>
      <c r="B62" s="15"/>
      <c r="C62" s="5" t="s">
        <v>6</v>
      </c>
      <c r="D62" s="9">
        <v>114</v>
      </c>
      <c r="E62" s="11"/>
      <c r="F62" s="12">
        <f t="shared" si="0"/>
        <v>0</v>
      </c>
    </row>
    <row r="63" spans="1:6" ht="15">
      <c r="A63" s="15" t="s">
        <v>59</v>
      </c>
      <c r="B63" s="15"/>
      <c r="C63" s="5" t="s">
        <v>6</v>
      </c>
      <c r="D63" s="8">
        <v>1898</v>
      </c>
      <c r="E63" s="11"/>
      <c r="F63" s="12">
        <f t="shared" si="0"/>
        <v>0</v>
      </c>
    </row>
    <row r="64" spans="1:6" ht="15">
      <c r="A64" s="15" t="s">
        <v>60</v>
      </c>
      <c r="B64" s="15"/>
      <c r="C64" s="5" t="s">
        <v>6</v>
      </c>
      <c r="D64" s="9">
        <v>279</v>
      </c>
      <c r="E64" s="11"/>
      <c r="F64" s="12">
        <f t="shared" si="0"/>
        <v>0</v>
      </c>
    </row>
    <row r="65" spans="1:6" ht="15">
      <c r="A65" s="15" t="s">
        <v>61</v>
      </c>
      <c r="B65" s="15"/>
      <c r="C65" s="5" t="s">
        <v>6</v>
      </c>
      <c r="D65" s="9">
        <v>221</v>
      </c>
      <c r="E65" s="11"/>
      <c r="F65" s="12">
        <f t="shared" si="0"/>
        <v>0</v>
      </c>
    </row>
    <row r="66" spans="1:6" ht="15">
      <c r="A66" s="15" t="s">
        <v>62</v>
      </c>
      <c r="B66" s="15"/>
      <c r="C66" s="5" t="s">
        <v>6</v>
      </c>
      <c r="D66" s="9">
        <v>470</v>
      </c>
      <c r="E66" s="11"/>
      <c r="F66" s="12">
        <f t="shared" si="0"/>
        <v>0</v>
      </c>
    </row>
    <row r="67" spans="1:6" ht="15">
      <c r="A67" s="15" t="s">
        <v>63</v>
      </c>
      <c r="B67" s="15"/>
      <c r="C67" s="5" t="s">
        <v>6</v>
      </c>
      <c r="D67" s="9">
        <v>285</v>
      </c>
      <c r="E67" s="11"/>
      <c r="F67" s="12">
        <f t="shared" si="0"/>
        <v>0</v>
      </c>
    </row>
    <row r="68" spans="1:6" ht="15">
      <c r="A68" s="15" t="s">
        <v>64</v>
      </c>
      <c r="B68" s="15"/>
      <c r="C68" s="5" t="s">
        <v>6</v>
      </c>
      <c r="D68" s="8">
        <v>2530</v>
      </c>
      <c r="E68" s="11"/>
      <c r="F68" s="12">
        <f t="shared" si="0"/>
        <v>0</v>
      </c>
    </row>
    <row r="69" spans="1:6" ht="15">
      <c r="A69" s="15" t="s">
        <v>65</v>
      </c>
      <c r="B69" s="15"/>
      <c r="C69" s="5" t="s">
        <v>6</v>
      </c>
      <c r="D69" s="9">
        <v>253</v>
      </c>
      <c r="E69" s="11"/>
      <c r="F69" s="12">
        <f t="shared" si="0"/>
        <v>0</v>
      </c>
    </row>
    <row r="70" spans="1:6" ht="15">
      <c r="A70" s="15" t="s">
        <v>66</v>
      </c>
      <c r="B70" s="15"/>
      <c r="C70" s="5" t="s">
        <v>6</v>
      </c>
      <c r="D70" s="9">
        <v>35</v>
      </c>
      <c r="E70" s="11"/>
      <c r="F70" s="12">
        <f t="shared" si="0"/>
        <v>0</v>
      </c>
    </row>
    <row r="71" spans="1:6" ht="15">
      <c r="A71" s="15" t="s">
        <v>67</v>
      </c>
      <c r="B71" s="15"/>
      <c r="C71" s="5" t="s">
        <v>6</v>
      </c>
      <c r="D71" s="9">
        <v>35</v>
      </c>
      <c r="E71" s="11"/>
      <c r="F71" s="12">
        <f t="shared" si="0"/>
        <v>0</v>
      </c>
    </row>
    <row r="72" spans="1:6" ht="15">
      <c r="A72" s="15" t="s">
        <v>68</v>
      </c>
      <c r="B72" s="15"/>
      <c r="C72" s="5" t="s">
        <v>6</v>
      </c>
      <c r="D72" s="9">
        <v>185</v>
      </c>
      <c r="E72" s="11"/>
      <c r="F72" s="12">
        <f t="shared" si="0"/>
        <v>0</v>
      </c>
    </row>
    <row r="73" spans="1:6" ht="15">
      <c r="A73" s="15" t="s">
        <v>69</v>
      </c>
      <c r="B73" s="15"/>
      <c r="C73" s="5" t="s">
        <v>6</v>
      </c>
      <c r="D73" s="9">
        <v>178</v>
      </c>
      <c r="E73" s="11"/>
      <c r="F73" s="12">
        <f t="shared" si="0"/>
        <v>0</v>
      </c>
    </row>
    <row r="74" spans="1:6" ht="15">
      <c r="A74" s="15" t="s">
        <v>70</v>
      </c>
      <c r="B74" s="15"/>
      <c r="C74" s="5" t="s">
        <v>6</v>
      </c>
      <c r="D74" s="9">
        <v>208</v>
      </c>
      <c r="E74" s="11"/>
      <c r="F74" s="12">
        <f t="shared" si="0"/>
        <v>0</v>
      </c>
    </row>
    <row r="75" spans="1:6" ht="15">
      <c r="A75" s="15" t="s">
        <v>71</v>
      </c>
      <c r="B75" s="15"/>
      <c r="C75" s="5" t="s">
        <v>6</v>
      </c>
      <c r="D75" s="9">
        <v>89</v>
      </c>
      <c r="E75" s="11"/>
      <c r="F75" s="12">
        <f t="shared" si="0"/>
        <v>0</v>
      </c>
    </row>
    <row r="76" spans="1:6" ht="15">
      <c r="A76" s="15" t="s">
        <v>72</v>
      </c>
      <c r="B76" s="15"/>
      <c r="C76" s="5" t="s">
        <v>6</v>
      </c>
      <c r="D76" s="9">
        <v>127</v>
      </c>
      <c r="E76" s="11"/>
      <c r="F76" s="12">
        <f aca="true" t="shared" si="1" ref="F76:F82">E76*D76</f>
        <v>0</v>
      </c>
    </row>
    <row r="77" spans="1:6" ht="15">
      <c r="A77" s="15" t="s">
        <v>73</v>
      </c>
      <c r="B77" s="15"/>
      <c r="C77" s="5" t="s">
        <v>6</v>
      </c>
      <c r="D77" s="9">
        <v>366</v>
      </c>
      <c r="E77" s="11"/>
      <c r="F77" s="12">
        <f t="shared" si="1"/>
        <v>0</v>
      </c>
    </row>
    <row r="78" spans="1:6" ht="15">
      <c r="A78" s="15" t="s">
        <v>74</v>
      </c>
      <c r="B78" s="15"/>
      <c r="C78" s="5" t="s">
        <v>6</v>
      </c>
      <c r="D78" s="9">
        <v>9</v>
      </c>
      <c r="E78" s="11"/>
      <c r="F78" s="12">
        <f t="shared" si="1"/>
        <v>0</v>
      </c>
    </row>
    <row r="79" spans="1:6" ht="15">
      <c r="A79" s="15" t="s">
        <v>75</v>
      </c>
      <c r="B79" s="15"/>
      <c r="C79" s="5" t="s">
        <v>6</v>
      </c>
      <c r="D79" s="10" t="s">
        <v>31</v>
      </c>
      <c r="E79" s="11"/>
      <c r="F79" s="12"/>
    </row>
    <row r="80" spans="1:6" ht="15">
      <c r="A80" s="15" t="s">
        <v>76</v>
      </c>
      <c r="B80" s="15"/>
      <c r="C80" s="5" t="s">
        <v>6</v>
      </c>
      <c r="D80" s="9">
        <v>547</v>
      </c>
      <c r="E80" s="11"/>
      <c r="F80" s="12">
        <f t="shared" si="1"/>
        <v>0</v>
      </c>
    </row>
    <row r="81" spans="1:6" ht="15">
      <c r="A81" s="15" t="s">
        <v>77</v>
      </c>
      <c r="B81" s="15"/>
      <c r="C81" s="5" t="s">
        <v>6</v>
      </c>
      <c r="D81" s="9">
        <v>470</v>
      </c>
      <c r="E81" s="11"/>
      <c r="F81" s="12">
        <f t="shared" si="1"/>
        <v>0</v>
      </c>
    </row>
    <row r="82" spans="1:6" ht="15">
      <c r="A82" s="15" t="s">
        <v>78</v>
      </c>
      <c r="B82" s="15"/>
      <c r="C82" s="5" t="s">
        <v>6</v>
      </c>
      <c r="D82" s="9">
        <v>28</v>
      </c>
      <c r="E82" s="13"/>
      <c r="F82" s="14">
        <f t="shared" si="1"/>
        <v>0</v>
      </c>
    </row>
    <row r="83" spans="1:6" ht="15">
      <c r="A83" s="20" t="s">
        <v>82</v>
      </c>
      <c r="B83" s="21"/>
      <c r="C83" s="11"/>
      <c r="D83" s="11"/>
      <c r="E83" s="11">
        <f>SUM(E11:E82)</f>
        <v>0</v>
      </c>
      <c r="F83" s="12">
        <f>SUM(F11:F82)</f>
        <v>0</v>
      </c>
    </row>
  </sheetData>
  <sheetProtection/>
  <mergeCells count="78">
    <mergeCell ref="A6:C6"/>
    <mergeCell ref="A7:B8"/>
    <mergeCell ref="A9:C9"/>
    <mergeCell ref="A10:C10"/>
    <mergeCell ref="A4:D5"/>
    <mergeCell ref="A83:B8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C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C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81:B81"/>
    <mergeCell ref="A82:B82"/>
    <mergeCell ref="A75:B75"/>
    <mergeCell ref="A76:B76"/>
    <mergeCell ref="A77:B77"/>
    <mergeCell ref="A78:B78"/>
    <mergeCell ref="A79:B79"/>
    <mergeCell ref="A80:B80"/>
  </mergeCells>
  <printOptions/>
  <pageMargins left="0.75" right="0.75" top="1" bottom="1" header="0.5" footer="0.5"/>
  <pageSetup horizontalDpi="600" verticalDpi="600" orientation="portrait" paperSize="9" scale="69" r:id="rId2"/>
  <headerFooter>
    <oddHeader xml:space="preserve">&amp;L&amp;10г. Ставрополь (8652) 94-39-08
г. Изобильный (86545) 2-47-48
г. Ипатово (86542) 2-28-45&amp;C&amp;10ООО " Югпром" 
г. Ростов-на-Дону (863) 218-52-61
г. Цимлянск (86391) 5-89-10&amp;R&amp;10г. Ессентуки (87934) 2-84-04
г. Новопавловск (87938) 2-25-45 </oddHeader>
    <oddFooter>&amp;L&amp;10г. Краснодар (861) 257-10-51
г. Армавир ( 86137) 3-64-90
ст. Каневская (86164) 7-56-94&amp;C&amp;10ООО "Югпром" www.yugprom.ru
х. Кулика (86165) 9-24-88
пос. Парковый (86196) 2-67-22&amp;R&amp;10г. Симферополь (365) 259-92-31</oddFoot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2016-11-15T10:48:57Z</dcterms:created>
  <dcterms:modified xsi:type="dcterms:W3CDTF">2016-11-16T08:52:42Z</dcterms:modified>
  <cp:category/>
  <cp:version/>
  <cp:contentType/>
  <cp:contentStatus/>
</cp:coreProperties>
</file>